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80" windowHeight="11490" activeTab="0"/>
  </bookViews>
  <sheets>
    <sheet name="koolid" sheetId="1" r:id="rId1"/>
    <sheet name="Tüdrukud ind" sheetId="2" r:id="rId2"/>
    <sheet name="Tüdrukud võistk" sheetId="3" r:id="rId3"/>
    <sheet name="Poisid ind" sheetId="4" r:id="rId4"/>
    <sheet name="Poisid võistk" sheetId="5" r:id="rId5"/>
    <sheet name="osalejad" sheetId="6" r:id="rId6"/>
  </sheets>
  <definedNames>
    <definedName name="_xlnm.Print_Area" localSheetId="1">'Tüdrukud ind'!$A$1:$O$20</definedName>
  </definedNames>
  <calcPr fullCalcOnLoad="1"/>
</workbook>
</file>

<file path=xl/sharedStrings.xml><?xml version="1.0" encoding="utf-8"?>
<sst xmlns="http://schemas.openxmlformats.org/spreadsheetml/2006/main" count="841" uniqueCount="230">
  <si>
    <t>Tulemus</t>
  </si>
  <si>
    <t>Punkte</t>
  </si>
  <si>
    <t>KOKKU</t>
  </si>
  <si>
    <t>KOHT</t>
  </si>
  <si>
    <t>Perekonna-ja eesnimi</t>
  </si>
  <si>
    <t>Sünniaeg</t>
  </si>
  <si>
    <t>Kool</t>
  </si>
  <si>
    <t>60m jooks</t>
  </si>
  <si>
    <t>kaugushüpe</t>
  </si>
  <si>
    <t>pallivise</t>
  </si>
  <si>
    <t>600m jooks</t>
  </si>
  <si>
    <t>800m jooks</t>
  </si>
  <si>
    <t>POISID</t>
  </si>
  <si>
    <t>TÜDRUKUD</t>
  </si>
  <si>
    <t>Tüdrukud</t>
  </si>
  <si>
    <t>Poisid</t>
  </si>
  <si>
    <t>ÜLDKOKKUVÕTE</t>
  </si>
  <si>
    <t>kuulitõuge ( 5kg)</t>
  </si>
  <si>
    <t>kuulitõuge (3kg)</t>
  </si>
  <si>
    <t>N</t>
  </si>
  <si>
    <t>noor</t>
  </si>
  <si>
    <t>karikav</t>
  </si>
  <si>
    <t>kergej</t>
  </si>
  <si>
    <t>5-võistlus põhik</t>
  </si>
  <si>
    <t>M</t>
  </si>
  <si>
    <t>Saue vald</t>
  </si>
  <si>
    <t>Peakohtunik Rein Suppi</t>
  </si>
  <si>
    <t>Peetri Kool</t>
  </si>
  <si>
    <t>Rae vald</t>
  </si>
  <si>
    <t>Peasekretär Priit Kiigemägi</t>
  </si>
  <si>
    <t>Ruila Põhikool</t>
  </si>
  <si>
    <t>Viet Kristofer Vilhem</t>
  </si>
  <si>
    <t>Ääsmäe Põhikool</t>
  </si>
  <si>
    <t>KOOLID</t>
  </si>
  <si>
    <t>Jõelähtme vald</t>
  </si>
  <si>
    <t>23.mai 2019</t>
  </si>
  <si>
    <t>HARJUMAA 2019 PÕHIKOOLIDE KARIKAVÕISTLUSED KERGEJÕUSTIKU VIIEVÕISTLUSES</t>
  </si>
  <si>
    <t>Vaida Põhikooli staadion</t>
  </si>
  <si>
    <t>HARJUMAA  2019 PÕHIKOOLIDE KARIKAVÕISTLUSED KERGEJÕUSTIKU VIIEVÕISTLUSES</t>
  </si>
  <si>
    <t>Vaida Põhikool</t>
  </si>
  <si>
    <t xml:space="preserve">Pähna Madleen </t>
  </si>
  <si>
    <t>Piiriste Hanna Loore</t>
  </si>
  <si>
    <t>Rebane Agnes</t>
  </si>
  <si>
    <t xml:space="preserve">Lehe Gerrit </t>
  </si>
  <si>
    <t xml:space="preserve">Kala Daniel </t>
  </si>
  <si>
    <t xml:space="preserve">Filimonov Artjom </t>
  </si>
  <si>
    <t xml:space="preserve">Kartau Karl Marten </t>
  </si>
  <si>
    <t xml:space="preserve">Laur Ly Kulla </t>
  </si>
  <si>
    <t xml:space="preserve">Kase Keitlin </t>
  </si>
  <si>
    <t xml:space="preserve">Kukk Christopher </t>
  </si>
  <si>
    <t xml:space="preserve">Romulus Karl Erik </t>
  </si>
  <si>
    <t xml:space="preserve">Kukk Chris Robin </t>
  </si>
  <si>
    <t>Rauam Mella-Riin</t>
  </si>
  <si>
    <t>Truber Helena</t>
  </si>
  <si>
    <t>Mättik Mattias</t>
  </si>
  <si>
    <t>Luige Ivar</t>
  </si>
  <si>
    <t>Mõrd Raymond</t>
  </si>
  <si>
    <t>Aller Henri</t>
  </si>
  <si>
    <t>Oras Hardi</t>
  </si>
  <si>
    <t>Mett Mayro</t>
  </si>
  <si>
    <t>Nuga Aaro</t>
  </si>
  <si>
    <t>Alavere Põhikool</t>
  </si>
  <si>
    <t>Raasiku Põhikool</t>
  </si>
  <si>
    <t>Krull Sten-Erik</t>
  </si>
  <si>
    <t>Slizunov Danil</t>
  </si>
  <si>
    <t>Rebane Jaan</t>
  </si>
  <si>
    <t>Puhm Hanna Berta</t>
  </si>
  <si>
    <t>Remmelgas Kadri Liis</t>
  </si>
  <si>
    <t>Vahtra Katarina Heleena</t>
  </si>
  <si>
    <t>Hakkaja Aaron</t>
  </si>
  <si>
    <t>Rõõmusaar Simona</t>
  </si>
  <si>
    <t>Filippov Elis</t>
  </si>
  <si>
    <t>Matt Iti Triin</t>
  </si>
  <si>
    <t>Savi Angelica</t>
  </si>
  <si>
    <t>23.mai  2019</t>
  </si>
  <si>
    <t>10,57</t>
  </si>
  <si>
    <t>9,9</t>
  </si>
  <si>
    <t>9,93</t>
  </si>
  <si>
    <t>9,69</t>
  </si>
  <si>
    <t>10,06</t>
  </si>
  <si>
    <t>8,9</t>
  </si>
  <si>
    <t>9,28</t>
  </si>
  <si>
    <t>9,0</t>
  </si>
  <si>
    <t>9,3</t>
  </si>
  <si>
    <t>9,44</t>
  </si>
  <si>
    <t>10,89</t>
  </si>
  <si>
    <t>10,37</t>
  </si>
  <si>
    <t>8,3</t>
  </si>
  <si>
    <t>9,23</t>
  </si>
  <si>
    <t>7,75</t>
  </si>
  <si>
    <t>10,02</t>
  </si>
  <si>
    <t>8,23</t>
  </si>
  <si>
    <t>9,07</t>
  </si>
  <si>
    <t>7,96</t>
  </si>
  <si>
    <t>7,59</t>
  </si>
  <si>
    <t>8,25</t>
  </si>
  <si>
    <t>7,9</t>
  </si>
  <si>
    <t>7,71</t>
  </si>
  <si>
    <t>8,66</t>
  </si>
  <si>
    <t>8,13</t>
  </si>
  <si>
    <t>8,8</t>
  </si>
  <si>
    <t>8,37</t>
  </si>
  <si>
    <t>8,99</t>
  </si>
  <si>
    <t>8,80</t>
  </si>
  <si>
    <t>7,84</t>
  </si>
  <si>
    <t>23</t>
  </si>
  <si>
    <t>37,5</t>
  </si>
  <si>
    <t>26</t>
  </si>
  <si>
    <t>29</t>
  </si>
  <si>
    <t>46,5</t>
  </si>
  <si>
    <t>44</t>
  </si>
  <si>
    <t>42</t>
  </si>
  <si>
    <t>32</t>
  </si>
  <si>
    <t>38,5</t>
  </si>
  <si>
    <t>31</t>
  </si>
  <si>
    <t>38</t>
  </si>
  <si>
    <t>20</t>
  </si>
  <si>
    <t>40</t>
  </si>
  <si>
    <t>7,98</t>
  </si>
  <si>
    <t>4,28</t>
  </si>
  <si>
    <t>3,07</t>
  </si>
  <si>
    <t>4,64</t>
  </si>
  <si>
    <t>3,78</t>
  </si>
  <si>
    <t>4,09</t>
  </si>
  <si>
    <t>4,27</t>
  </si>
  <si>
    <t>4,96</t>
  </si>
  <si>
    <t>4,34</t>
  </si>
  <si>
    <t>5,00</t>
  </si>
  <si>
    <t>4,80</t>
  </si>
  <si>
    <t>4,08</t>
  </si>
  <si>
    <t>4,67</t>
  </si>
  <si>
    <t>3,79</t>
  </si>
  <si>
    <t>4,43</t>
  </si>
  <si>
    <t>4,13</t>
  </si>
  <si>
    <t>3,54</t>
  </si>
  <si>
    <t>3,81</t>
  </si>
  <si>
    <t>4,17</t>
  </si>
  <si>
    <t>4,84</t>
  </si>
  <si>
    <t>4,70</t>
  </si>
  <si>
    <t>5,40</t>
  </si>
  <si>
    <t>5,60</t>
  </si>
  <si>
    <t>6,65</t>
  </si>
  <si>
    <t>7,50</t>
  </si>
  <si>
    <t>7,56</t>
  </si>
  <si>
    <t>7,67</t>
  </si>
  <si>
    <t>10,15</t>
  </si>
  <si>
    <t>5,90</t>
  </si>
  <si>
    <t>7,44</t>
  </si>
  <si>
    <t>6,43</t>
  </si>
  <si>
    <t>6,18</t>
  </si>
  <si>
    <t>6,88</t>
  </si>
  <si>
    <t>7,60</t>
  </si>
  <si>
    <t>2,64</t>
  </si>
  <si>
    <t>3,33</t>
  </si>
  <si>
    <t>3,42</t>
  </si>
  <si>
    <t>3,58</t>
  </si>
  <si>
    <t>3,59</t>
  </si>
  <si>
    <t>3,45</t>
  </si>
  <si>
    <t>3,49</t>
  </si>
  <si>
    <t>3,22</t>
  </si>
  <si>
    <t>2,74</t>
  </si>
  <si>
    <t>3,18</t>
  </si>
  <si>
    <t>3,77</t>
  </si>
  <si>
    <t>3,09</t>
  </si>
  <si>
    <t>30</t>
  </si>
  <si>
    <t>41</t>
  </si>
  <si>
    <t>36</t>
  </si>
  <si>
    <t>64</t>
  </si>
  <si>
    <t>56</t>
  </si>
  <si>
    <t>52</t>
  </si>
  <si>
    <t>66</t>
  </si>
  <si>
    <t>69</t>
  </si>
  <si>
    <t>61</t>
  </si>
  <si>
    <t>45</t>
  </si>
  <si>
    <t>55</t>
  </si>
  <si>
    <t>63</t>
  </si>
  <si>
    <t>50</t>
  </si>
  <si>
    <t>47</t>
  </si>
  <si>
    <t>49</t>
  </si>
  <si>
    <t>43</t>
  </si>
  <si>
    <t>2.07,5</t>
  </si>
  <si>
    <t>2.15,4</t>
  </si>
  <si>
    <t>2.10,0</t>
  </si>
  <si>
    <t>2.31,0</t>
  </si>
  <si>
    <t>2.21,6</t>
  </si>
  <si>
    <t>2.18,3</t>
  </si>
  <si>
    <t>2.25,9</t>
  </si>
  <si>
    <t>7,05</t>
  </si>
  <si>
    <t>8,70</t>
  </si>
  <si>
    <t>8,27</t>
  </si>
  <si>
    <t>8,97</t>
  </si>
  <si>
    <t>8,52</t>
  </si>
  <si>
    <t>10,46</t>
  </si>
  <si>
    <t>11,05</t>
  </si>
  <si>
    <t>8,30</t>
  </si>
  <si>
    <t>8,63</t>
  </si>
  <si>
    <t>8,32</t>
  </si>
  <si>
    <t>8,55</t>
  </si>
  <si>
    <t>8,18</t>
  </si>
  <si>
    <t>6,77</t>
  </si>
  <si>
    <t>6,92</t>
  </si>
  <si>
    <t>8,50</t>
  </si>
  <si>
    <t>8,15</t>
  </si>
  <si>
    <t>2.17,3</t>
  </si>
  <si>
    <t>2.42,4</t>
  </si>
  <si>
    <t>2.24,1</t>
  </si>
  <si>
    <t>2.08,9</t>
  </si>
  <si>
    <t>2.20,6</t>
  </si>
  <si>
    <t>2.19,3</t>
  </si>
  <si>
    <t>2.28,1</t>
  </si>
  <si>
    <t>2.21,8</t>
  </si>
  <si>
    <t>2.31,6</t>
  </si>
  <si>
    <t>2.48,6</t>
  </si>
  <si>
    <t>2.30,2</t>
  </si>
  <si>
    <t>2.41,9</t>
  </si>
  <si>
    <t>2.37,8</t>
  </si>
  <si>
    <t>2.36,6</t>
  </si>
  <si>
    <t>3.03,9</t>
  </si>
  <si>
    <t>2.35,8</t>
  </si>
  <si>
    <t>2.53,0</t>
  </si>
  <si>
    <t>2.43,5</t>
  </si>
  <si>
    <t>2.58,3</t>
  </si>
  <si>
    <t>3.09,2</t>
  </si>
  <si>
    <t>2.50,5</t>
  </si>
  <si>
    <t>3.18,0</t>
  </si>
  <si>
    <t>2.59,5</t>
  </si>
  <si>
    <t>3.17,8</t>
  </si>
  <si>
    <t>Anija vald</t>
  </si>
  <si>
    <t>Raasiku vald</t>
  </si>
  <si>
    <t>Viimsi vald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</si>
</sst>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5]dd\.\ mmmm\ yyyy&quot;. a.&quot;"/>
    <numFmt numFmtId="193" formatCode="[$-F800]dddd\,\ mmmm\ dd\,\ yyyy"/>
    <numFmt numFmtId="194" formatCode="mm/dd/yy"/>
    <numFmt numFmtId="195" formatCode="d\-mmm\-yyyy"/>
    <numFmt numFmtId="196" formatCode="0.0"/>
    <numFmt numFmtId="197" formatCode="0.00;[Red]0.00"/>
    <numFmt numFmtId="198" formatCode="0.0;[Red]0.0"/>
    <numFmt numFmtId="199" formatCode="0;[Red]0"/>
    <numFmt numFmtId="200" formatCode="#,##0.00\ _k_r"/>
    <numFmt numFmtId="201" formatCode="dd\.mm\.yy;@"/>
    <numFmt numFmtId="202" formatCode="[$-425]d\.\ mmmm\ yyyy&quot;. a.&quot;"/>
    <numFmt numFmtId="203" formatCode="0.000"/>
    <numFmt numFmtId="204" formatCode="mmm/yyyy"/>
    <numFmt numFmtId="205" formatCode="dd/mm/yy"/>
  </numFmts>
  <fonts count="4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right"/>
    </xf>
    <xf numFmtId="197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97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97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201" fontId="5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0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49" fontId="0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right"/>
    </xf>
    <xf numFmtId="20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201" fontId="5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01" fontId="0" fillId="0" borderId="22" xfId="0" applyNumberFormat="1" applyFont="1" applyBorder="1" applyAlignment="1">
      <alignment horizontal="center" vertical="center"/>
    </xf>
    <xf numFmtId="201" fontId="0" fillId="0" borderId="2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201" fontId="5" fillId="0" borderId="13" xfId="0" applyNumberFormat="1" applyFont="1" applyBorder="1" applyAlignment="1">
      <alignment/>
    </xf>
    <xf numFmtId="201" fontId="5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110" zoomScaleNormal="110" workbookViewId="0" topLeftCell="A1">
      <selection activeCell="B2" sqref="B2"/>
    </sheetView>
  </sheetViews>
  <sheetFormatPr defaultColWidth="8.8515625" defaultRowHeight="12.75"/>
  <cols>
    <col min="1" max="1" width="4.28125" style="0" customWidth="1"/>
    <col min="2" max="2" width="15.140625" style="0" customWidth="1"/>
    <col min="3" max="3" width="9.00390625" style="0" customWidth="1"/>
    <col min="4" max="4" width="19.140625" style="0" customWidth="1"/>
    <col min="5" max="10" width="7.421875" style="0" customWidth="1"/>
    <col min="11" max="11" width="7.421875" style="2" customWidth="1"/>
    <col min="12" max="14" width="7.421875" style="0" customWidth="1"/>
  </cols>
  <sheetData>
    <row r="1" spans="1:14" s="7" customFormat="1" ht="18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="7" customFormat="1" ht="12.75">
      <c r="K2" s="8"/>
    </row>
    <row r="3" spans="1:14" s="7" customFormat="1" ht="18.75">
      <c r="A3" s="66" t="s">
        <v>16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2:13" s="3" customFormat="1" ht="19.5" customHeight="1">
      <c r="B4" s="3" t="s">
        <v>37</v>
      </c>
      <c r="K4" s="6"/>
      <c r="L4" s="67" t="s">
        <v>74</v>
      </c>
      <c r="M4" s="67"/>
    </row>
    <row r="6" ht="16.5" customHeight="1">
      <c r="K6" s="1"/>
    </row>
    <row r="7" spans="7:11" s="3" customFormat="1" ht="16.5" customHeight="1">
      <c r="G7" s="3" t="s">
        <v>14</v>
      </c>
      <c r="I7" s="5" t="s">
        <v>15</v>
      </c>
      <c r="K7" s="4" t="s">
        <v>2</v>
      </c>
    </row>
    <row r="8" spans="1:12" s="3" customFormat="1" ht="20.25" customHeight="1">
      <c r="A8" s="13"/>
      <c r="B8" s="11">
        <v>1</v>
      </c>
      <c r="C8" s="12"/>
      <c r="D8" s="3" t="s">
        <v>39</v>
      </c>
      <c r="G8" s="3">
        <v>619</v>
      </c>
      <c r="I8" s="31">
        <v>843</v>
      </c>
      <c r="K8" s="56">
        <f>SUM(G8:I8)</f>
        <v>1462</v>
      </c>
      <c r="L8"/>
    </row>
    <row r="9" spans="1:11" s="3" customFormat="1" ht="20.25" customHeight="1">
      <c r="A9" s="13"/>
      <c r="B9" s="11">
        <v>2</v>
      </c>
      <c r="C9" s="10"/>
      <c r="D9" s="3" t="s">
        <v>61</v>
      </c>
      <c r="G9" s="3">
        <v>689</v>
      </c>
      <c r="I9" s="31">
        <v>625</v>
      </c>
      <c r="K9" s="56">
        <f>SUM(G9:I9)</f>
        <v>1314</v>
      </c>
    </row>
    <row r="10" spans="1:12" s="3" customFormat="1" ht="20.25" customHeight="1">
      <c r="A10" s="13"/>
      <c r="B10" s="11">
        <v>3</v>
      </c>
      <c r="C10" s="10"/>
      <c r="D10" s="3" t="s">
        <v>32</v>
      </c>
      <c r="G10" s="3">
        <v>526</v>
      </c>
      <c r="I10" s="31">
        <v>660</v>
      </c>
      <c r="K10" s="56">
        <f>SUM(G10:I10)</f>
        <v>1186</v>
      </c>
      <c r="L10"/>
    </row>
    <row r="11" spans="1:11" s="3" customFormat="1" ht="20.25" customHeight="1">
      <c r="A11" s="13"/>
      <c r="B11" s="11">
        <v>4</v>
      </c>
      <c r="C11" s="10"/>
      <c r="D11" s="3" t="s">
        <v>30</v>
      </c>
      <c r="G11" s="3">
        <v>377</v>
      </c>
      <c r="I11" s="5">
        <v>804</v>
      </c>
      <c r="K11" s="56">
        <f>SUM(G11:I11)</f>
        <v>1181</v>
      </c>
    </row>
    <row r="12" spans="1:11" s="3" customFormat="1" ht="20.25" customHeight="1">
      <c r="A12" s="13"/>
      <c r="B12" s="11">
        <v>5</v>
      </c>
      <c r="C12" s="10"/>
      <c r="D12" s="3" t="s">
        <v>62</v>
      </c>
      <c r="I12" s="5">
        <v>807</v>
      </c>
      <c r="K12" s="56">
        <f>SUM(G12:I12)</f>
        <v>807</v>
      </c>
    </row>
    <row r="13" spans="1:11" s="3" customFormat="1" ht="20.25" customHeight="1">
      <c r="A13" s="13"/>
      <c r="B13" s="11">
        <v>6</v>
      </c>
      <c r="C13" s="10"/>
      <c r="D13" s="3" t="s">
        <v>27</v>
      </c>
      <c r="I13" s="5">
        <v>277</v>
      </c>
      <c r="K13" s="56">
        <f>SUM(G13:I13)</f>
        <v>277</v>
      </c>
    </row>
    <row r="14" spans="1:11" s="3" customFormat="1" ht="20.25" customHeight="1">
      <c r="A14" s="13"/>
      <c r="B14" s="11"/>
      <c r="C14" s="10"/>
      <c r="I14" s="31"/>
      <c r="K14" s="56"/>
    </row>
    <row r="15" spans="1:12" s="3" customFormat="1" ht="20.25" customHeight="1">
      <c r="A15" s="13"/>
      <c r="B15" s="11"/>
      <c r="C15" s="10"/>
      <c r="G15" s="9"/>
      <c r="H15" s="9" t="s">
        <v>26</v>
      </c>
      <c r="I15" s="18"/>
      <c r="K15" s="19"/>
      <c r="L15"/>
    </row>
    <row r="16" s="3" customFormat="1" ht="20.25" customHeight="1">
      <c r="H16" s="3" t="s">
        <v>29</v>
      </c>
    </row>
    <row r="17" ht="15">
      <c r="C17" s="3"/>
    </row>
    <row r="18" ht="15">
      <c r="C18" s="3"/>
    </row>
    <row r="19" ht="15">
      <c r="C19" s="3"/>
    </row>
    <row r="20" ht="15">
      <c r="C20" s="3"/>
    </row>
    <row r="21" ht="15">
      <c r="C21" s="3"/>
    </row>
  </sheetData>
  <sheetProtection/>
  <mergeCells count="3">
    <mergeCell ref="A1:N1"/>
    <mergeCell ref="A3:N3"/>
    <mergeCell ref="L4:M4"/>
  </mergeCells>
  <printOptions/>
  <pageMargins left="0.984251968503937" right="0.984251968503937" top="0.984251968503937" bottom="0.984251968503937" header="0" footer="0"/>
  <pageSetup horizontalDpi="360" verticalDpi="360" orientation="landscape" paperSize="9" scale="95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110" zoomScaleNormal="110" workbookViewId="0" topLeftCell="A1">
      <selection activeCell="A3" sqref="A3"/>
    </sheetView>
  </sheetViews>
  <sheetFormatPr defaultColWidth="8.8515625" defaultRowHeight="12.75"/>
  <cols>
    <col min="1" max="1" width="5.00390625" style="24" customWidth="1"/>
    <col min="2" max="2" width="26.140625" style="23" customWidth="1"/>
    <col min="3" max="3" width="11.421875" style="25" customWidth="1"/>
    <col min="4" max="4" width="18.00390625" style="23" customWidth="1"/>
    <col min="5" max="5" width="7.8515625" style="26" customWidth="1"/>
    <col min="6" max="6" width="7.8515625" style="24" customWidth="1"/>
    <col min="7" max="7" width="7.8515625" style="27" customWidth="1"/>
    <col min="8" max="8" width="7.8515625" style="24" customWidth="1"/>
    <col min="9" max="9" width="7.8515625" style="26" customWidth="1"/>
    <col min="10" max="10" width="7.8515625" style="24" customWidth="1"/>
    <col min="11" max="11" width="7.8515625" style="27" customWidth="1"/>
    <col min="12" max="12" width="7.8515625" style="24" customWidth="1"/>
    <col min="13" max="13" width="7.8515625" style="47" customWidth="1"/>
    <col min="14" max="14" width="7.8515625" style="24" customWidth="1"/>
    <col min="15" max="15" width="7.8515625" style="37" bestFit="1" customWidth="1"/>
    <col min="16" max="16" width="6.421875" style="23" customWidth="1"/>
    <col min="17" max="16384" width="8.8515625" style="23" customWidth="1"/>
  </cols>
  <sheetData>
    <row r="1" spans="1:15" ht="17.25" customHeight="1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8" customHeight="1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3" ht="12" customHeight="1" thickBot="1">
      <c r="B3" s="23" t="s">
        <v>37</v>
      </c>
      <c r="L3" s="72" t="s">
        <v>35</v>
      </c>
      <c r="M3" s="72"/>
    </row>
    <row r="4" spans="1:15" ht="12" customHeight="1">
      <c r="A4" s="73" t="s">
        <v>3</v>
      </c>
      <c r="B4" s="77" t="s">
        <v>4</v>
      </c>
      <c r="C4" s="70" t="s">
        <v>5</v>
      </c>
      <c r="D4" s="73" t="s">
        <v>6</v>
      </c>
      <c r="E4" s="68" t="s">
        <v>7</v>
      </c>
      <c r="F4" s="69"/>
      <c r="G4" s="68" t="s">
        <v>8</v>
      </c>
      <c r="H4" s="69"/>
      <c r="I4" s="68" t="s">
        <v>9</v>
      </c>
      <c r="J4" s="69"/>
      <c r="K4" s="68" t="s">
        <v>18</v>
      </c>
      <c r="L4" s="69"/>
      <c r="M4" s="68" t="s">
        <v>10</v>
      </c>
      <c r="N4" s="69"/>
      <c r="O4" s="75" t="s">
        <v>2</v>
      </c>
    </row>
    <row r="5" spans="1:15" ht="12" customHeight="1" thickBot="1">
      <c r="A5" s="74"/>
      <c r="B5" s="78"/>
      <c r="C5" s="71"/>
      <c r="D5" s="74"/>
      <c r="E5" s="14" t="s">
        <v>0</v>
      </c>
      <c r="F5" s="15" t="s">
        <v>1</v>
      </c>
      <c r="G5" s="16" t="s">
        <v>0</v>
      </c>
      <c r="H5" s="17" t="s">
        <v>1</v>
      </c>
      <c r="I5" s="14" t="s">
        <v>0</v>
      </c>
      <c r="J5" s="17" t="s">
        <v>1</v>
      </c>
      <c r="K5" s="16" t="s">
        <v>0</v>
      </c>
      <c r="L5" s="17" t="s">
        <v>1</v>
      </c>
      <c r="M5" s="16" t="s">
        <v>0</v>
      </c>
      <c r="N5" s="17" t="s">
        <v>1</v>
      </c>
      <c r="O5" s="76"/>
    </row>
    <row r="6" spans="1:15" ht="24.75" customHeight="1">
      <c r="A6" s="38">
        <v>1</v>
      </c>
      <c r="B6" s="63" t="s">
        <v>52</v>
      </c>
      <c r="C6" s="64">
        <v>38282</v>
      </c>
      <c r="D6" s="63" t="s">
        <v>61</v>
      </c>
      <c r="E6" s="39" t="s">
        <v>82</v>
      </c>
      <c r="F6" s="40">
        <v>77</v>
      </c>
      <c r="G6" s="39" t="s">
        <v>157</v>
      </c>
      <c r="H6" s="40">
        <v>43</v>
      </c>
      <c r="I6" s="39" t="s">
        <v>110</v>
      </c>
      <c r="J6" s="40">
        <v>56</v>
      </c>
      <c r="K6" s="39" t="s">
        <v>145</v>
      </c>
      <c r="L6" s="49">
        <v>83</v>
      </c>
      <c r="M6" s="49" t="s">
        <v>180</v>
      </c>
      <c r="N6" s="49">
        <v>41</v>
      </c>
      <c r="O6" s="44">
        <f>SUM(F6+H6+J6+L6+N6)</f>
        <v>300</v>
      </c>
    </row>
    <row r="7" spans="1:15" ht="24.75" customHeight="1">
      <c r="A7" s="41">
        <v>2</v>
      </c>
      <c r="B7" s="63" t="s">
        <v>66</v>
      </c>
      <c r="C7" s="64">
        <v>37618</v>
      </c>
      <c r="D7" s="63" t="s">
        <v>32</v>
      </c>
      <c r="E7" s="42" t="s">
        <v>80</v>
      </c>
      <c r="F7" s="43">
        <v>80</v>
      </c>
      <c r="G7" s="42" t="s">
        <v>131</v>
      </c>
      <c r="H7" s="43">
        <v>54</v>
      </c>
      <c r="I7" s="42" t="s">
        <v>110</v>
      </c>
      <c r="J7" s="43">
        <v>56</v>
      </c>
      <c r="K7" s="42" t="s">
        <v>143</v>
      </c>
      <c r="L7" s="50">
        <v>35</v>
      </c>
      <c r="M7" s="50" t="s">
        <v>181</v>
      </c>
      <c r="N7" s="50">
        <v>21</v>
      </c>
      <c r="O7" s="44">
        <f>SUM(F7+H7+J7+L7+N7)</f>
        <v>246</v>
      </c>
    </row>
    <row r="8" spans="1:15" ht="24.75" customHeight="1" thickBot="1">
      <c r="A8" s="41">
        <v>3</v>
      </c>
      <c r="B8" s="63" t="s">
        <v>40</v>
      </c>
      <c r="C8" s="64">
        <v>38486</v>
      </c>
      <c r="D8" s="63" t="s">
        <v>39</v>
      </c>
      <c r="E8" s="42" t="s">
        <v>81</v>
      </c>
      <c r="F8" s="43">
        <v>70</v>
      </c>
      <c r="G8" s="42" t="s">
        <v>156</v>
      </c>
      <c r="H8" s="43">
        <v>47</v>
      </c>
      <c r="I8" s="42" t="s">
        <v>111</v>
      </c>
      <c r="J8" s="43">
        <v>52</v>
      </c>
      <c r="K8" s="42" t="s">
        <v>144</v>
      </c>
      <c r="L8" s="50">
        <v>36</v>
      </c>
      <c r="M8" s="50" t="s">
        <v>182</v>
      </c>
      <c r="N8" s="50">
        <v>35</v>
      </c>
      <c r="O8" s="44">
        <f>SUM(F8+H8+J8+L8+N8)</f>
        <v>240</v>
      </c>
    </row>
    <row r="9" spans="1:15" ht="24.75" customHeight="1">
      <c r="A9" s="38">
        <v>4</v>
      </c>
      <c r="B9" s="63" t="s">
        <v>41</v>
      </c>
      <c r="C9" s="64">
        <v>37855</v>
      </c>
      <c r="D9" s="63" t="s">
        <v>39</v>
      </c>
      <c r="E9" s="42" t="s">
        <v>79</v>
      </c>
      <c r="F9" s="43">
        <v>54</v>
      </c>
      <c r="G9" s="42" t="s">
        <v>155</v>
      </c>
      <c r="H9" s="43">
        <v>47</v>
      </c>
      <c r="I9" s="42" t="s">
        <v>109</v>
      </c>
      <c r="J9" s="43">
        <v>62</v>
      </c>
      <c r="K9" s="42" t="s">
        <v>142</v>
      </c>
      <c r="L9" s="50">
        <v>35</v>
      </c>
      <c r="M9" s="50" t="s">
        <v>183</v>
      </c>
      <c r="N9" s="50">
        <v>0</v>
      </c>
      <c r="O9" s="44">
        <f>SUM(F9+H9+J9+L9+N9)</f>
        <v>198</v>
      </c>
    </row>
    <row r="10" spans="1:15" ht="24.75" customHeight="1">
      <c r="A10" s="41">
        <v>5</v>
      </c>
      <c r="B10" s="63" t="s">
        <v>68</v>
      </c>
      <c r="C10" s="64">
        <v>38353</v>
      </c>
      <c r="D10" s="63" t="s">
        <v>61</v>
      </c>
      <c r="E10" s="42" t="s">
        <v>87</v>
      </c>
      <c r="F10" s="43">
        <v>98</v>
      </c>
      <c r="G10" s="42" t="s">
        <v>162</v>
      </c>
      <c r="H10" s="43">
        <v>53</v>
      </c>
      <c r="I10" s="42" t="s">
        <v>116</v>
      </c>
      <c r="J10" s="43">
        <v>11</v>
      </c>
      <c r="K10" s="42" t="s">
        <v>150</v>
      </c>
      <c r="L10" s="50">
        <v>28</v>
      </c>
      <c r="M10" s="50" t="s">
        <v>184</v>
      </c>
      <c r="N10" s="50">
        <v>6</v>
      </c>
      <c r="O10" s="44">
        <f>SUM(F10+H10+J10+L10+N10)</f>
        <v>196</v>
      </c>
    </row>
    <row r="11" spans="1:15" ht="24.75" customHeight="1" thickBot="1">
      <c r="A11" s="41">
        <v>6</v>
      </c>
      <c r="B11" s="63" t="s">
        <v>67</v>
      </c>
      <c r="C11" s="64">
        <v>37585</v>
      </c>
      <c r="D11" s="63" t="s">
        <v>61</v>
      </c>
      <c r="E11" s="42" t="s">
        <v>84</v>
      </c>
      <c r="F11" s="43">
        <v>66</v>
      </c>
      <c r="G11" s="42" t="s">
        <v>159</v>
      </c>
      <c r="H11" s="43">
        <v>35</v>
      </c>
      <c r="I11" s="42" t="s">
        <v>113</v>
      </c>
      <c r="J11" s="43">
        <v>44</v>
      </c>
      <c r="K11" s="42" t="s">
        <v>147</v>
      </c>
      <c r="L11" s="50">
        <v>34</v>
      </c>
      <c r="M11" s="50" t="s">
        <v>185</v>
      </c>
      <c r="N11" s="50">
        <v>14</v>
      </c>
      <c r="O11" s="44">
        <f>SUM(F11+H11+J11+L11+N11)</f>
        <v>193</v>
      </c>
    </row>
    <row r="12" spans="1:15" ht="24.75" customHeight="1">
      <c r="A12" s="38">
        <v>7</v>
      </c>
      <c r="B12" s="63" t="s">
        <v>53</v>
      </c>
      <c r="C12" s="64">
        <v>37655</v>
      </c>
      <c r="D12" s="63" t="s">
        <v>61</v>
      </c>
      <c r="E12" s="42" t="s">
        <v>86</v>
      </c>
      <c r="F12" s="43">
        <v>50</v>
      </c>
      <c r="G12" s="42" t="s">
        <v>161</v>
      </c>
      <c r="H12" s="43">
        <v>34</v>
      </c>
      <c r="I12" s="42" t="s">
        <v>115</v>
      </c>
      <c r="J12" s="43">
        <v>43</v>
      </c>
      <c r="K12" s="42" t="s">
        <v>149</v>
      </c>
      <c r="L12" s="50">
        <v>21</v>
      </c>
      <c r="M12" s="50" t="s">
        <v>206</v>
      </c>
      <c r="N12" s="50">
        <v>37</v>
      </c>
      <c r="O12" s="44">
        <f>SUM(F12+H12+J12+L12+N12)</f>
        <v>185</v>
      </c>
    </row>
    <row r="13" spans="1:15" ht="24.75" customHeight="1">
      <c r="A13" s="41">
        <v>8</v>
      </c>
      <c r="B13" s="63" t="s">
        <v>42</v>
      </c>
      <c r="C13" s="64">
        <v>38485</v>
      </c>
      <c r="D13" s="63" t="s">
        <v>39</v>
      </c>
      <c r="E13" s="42" t="s">
        <v>83</v>
      </c>
      <c r="F13" s="43">
        <v>70</v>
      </c>
      <c r="G13" s="42" t="s">
        <v>158</v>
      </c>
      <c r="H13" s="43">
        <v>44</v>
      </c>
      <c r="I13" s="42" t="s">
        <v>112</v>
      </c>
      <c r="J13" s="43">
        <v>32</v>
      </c>
      <c r="K13" s="42" t="s">
        <v>146</v>
      </c>
      <c r="L13" s="50">
        <v>19</v>
      </c>
      <c r="M13" s="50" t="s">
        <v>203</v>
      </c>
      <c r="N13" s="50">
        <v>16</v>
      </c>
      <c r="O13" s="44">
        <f>SUM(F13+H13+J13+L13+N13)</f>
        <v>181</v>
      </c>
    </row>
    <row r="14" spans="1:15" ht="24.75" customHeight="1" thickBot="1">
      <c r="A14" s="41">
        <v>9</v>
      </c>
      <c r="B14" s="63" t="s">
        <v>72</v>
      </c>
      <c r="C14" s="82">
        <v>38284</v>
      </c>
      <c r="D14" s="63" t="s">
        <v>39</v>
      </c>
      <c r="E14" s="42" t="s">
        <v>76</v>
      </c>
      <c r="F14" s="43">
        <v>56</v>
      </c>
      <c r="G14" s="42" t="s">
        <v>163</v>
      </c>
      <c r="H14" s="43">
        <v>31</v>
      </c>
      <c r="I14" s="42" t="s">
        <v>117</v>
      </c>
      <c r="J14" s="43">
        <v>48</v>
      </c>
      <c r="K14" s="42" t="s">
        <v>151</v>
      </c>
      <c r="L14" s="50">
        <v>36</v>
      </c>
      <c r="M14" s="50" t="s">
        <v>186</v>
      </c>
      <c r="N14" s="50">
        <v>0</v>
      </c>
      <c r="O14" s="44">
        <f>SUM(F14+H14+J14+L14+N14)</f>
        <v>171</v>
      </c>
    </row>
    <row r="15" spans="1:15" ht="24.75" customHeight="1">
      <c r="A15" s="38">
        <v>10</v>
      </c>
      <c r="B15" s="63" t="s">
        <v>47</v>
      </c>
      <c r="C15" s="64">
        <v>38059</v>
      </c>
      <c r="D15" s="63" t="s">
        <v>30</v>
      </c>
      <c r="E15" s="42" t="s">
        <v>78</v>
      </c>
      <c r="F15" s="43">
        <v>62</v>
      </c>
      <c r="G15" s="42" t="s">
        <v>154</v>
      </c>
      <c r="H15" s="43">
        <v>42</v>
      </c>
      <c r="I15" s="42" t="s">
        <v>108</v>
      </c>
      <c r="J15" s="43">
        <v>26</v>
      </c>
      <c r="K15" s="42" t="s">
        <v>141</v>
      </c>
      <c r="L15" s="50">
        <v>26</v>
      </c>
      <c r="M15" s="50" t="s">
        <v>204</v>
      </c>
      <c r="N15" s="50">
        <v>0</v>
      </c>
      <c r="O15" s="44">
        <f>SUM(F15+H15+J15+L15+N15)</f>
        <v>156</v>
      </c>
    </row>
    <row r="16" spans="1:15" ht="24.75" customHeight="1">
      <c r="A16" s="41">
        <v>11</v>
      </c>
      <c r="B16" s="63" t="s">
        <v>71</v>
      </c>
      <c r="C16" s="64">
        <v>39852</v>
      </c>
      <c r="D16" s="63" t="s">
        <v>32</v>
      </c>
      <c r="E16" s="42" t="s">
        <v>76</v>
      </c>
      <c r="F16" s="43">
        <v>56</v>
      </c>
      <c r="G16" s="42" t="s">
        <v>153</v>
      </c>
      <c r="H16" s="43">
        <v>39</v>
      </c>
      <c r="I16" s="42" t="s">
        <v>106</v>
      </c>
      <c r="J16" s="43">
        <v>42</v>
      </c>
      <c r="K16" s="42" t="s">
        <v>139</v>
      </c>
      <c r="L16" s="50">
        <v>14</v>
      </c>
      <c r="M16" s="50" t="s">
        <v>205</v>
      </c>
      <c r="N16" s="50">
        <v>0</v>
      </c>
      <c r="O16" s="44">
        <f>SUM(F16+H16+J16+L16+N16)</f>
        <v>151</v>
      </c>
    </row>
    <row r="17" spans="1:15" ht="24.75" customHeight="1" thickBot="1">
      <c r="A17" s="41">
        <v>12</v>
      </c>
      <c r="B17" s="63" t="s">
        <v>48</v>
      </c>
      <c r="C17" s="64">
        <v>38825</v>
      </c>
      <c r="D17" s="63" t="s">
        <v>30</v>
      </c>
      <c r="E17" s="42" t="s">
        <v>77</v>
      </c>
      <c r="F17" s="43">
        <v>56</v>
      </c>
      <c r="G17" s="42" t="s">
        <v>120</v>
      </c>
      <c r="H17" s="43">
        <v>31</v>
      </c>
      <c r="I17" s="42" t="s">
        <v>107</v>
      </c>
      <c r="J17" s="43">
        <v>21</v>
      </c>
      <c r="K17" s="42" t="s">
        <v>140</v>
      </c>
      <c r="L17" s="50">
        <v>16</v>
      </c>
      <c r="M17" s="50" t="s">
        <v>207</v>
      </c>
      <c r="N17" s="50">
        <v>8</v>
      </c>
      <c r="O17" s="44">
        <f>SUM(F17+H17+J17+L17+N17)</f>
        <v>132</v>
      </c>
    </row>
    <row r="18" spans="1:15" ht="24.75" customHeight="1">
      <c r="A18" s="38">
        <v>13</v>
      </c>
      <c r="B18" s="63" t="s">
        <v>70</v>
      </c>
      <c r="C18" s="64">
        <v>38830</v>
      </c>
      <c r="D18" s="63" t="s">
        <v>32</v>
      </c>
      <c r="E18" s="42" t="s">
        <v>85</v>
      </c>
      <c r="F18" s="43">
        <v>42</v>
      </c>
      <c r="G18" s="42" t="s">
        <v>160</v>
      </c>
      <c r="H18" s="43">
        <v>22</v>
      </c>
      <c r="I18" s="42" t="s">
        <v>114</v>
      </c>
      <c r="J18" s="43">
        <v>30</v>
      </c>
      <c r="K18" s="42" t="s">
        <v>148</v>
      </c>
      <c r="L18" s="50">
        <v>24</v>
      </c>
      <c r="M18" s="50" t="s">
        <v>208</v>
      </c>
      <c r="N18" s="50">
        <v>11</v>
      </c>
      <c r="O18" s="44">
        <f>SUM(F18+H18+J18+L18+N18)</f>
        <v>129</v>
      </c>
    </row>
    <row r="19" spans="1:15" ht="24.75" customHeight="1">
      <c r="A19" s="41">
        <v>14</v>
      </c>
      <c r="B19" s="63" t="s">
        <v>73</v>
      </c>
      <c r="C19" s="64">
        <v>38129</v>
      </c>
      <c r="D19" s="63" t="s">
        <v>30</v>
      </c>
      <c r="E19" s="42" t="s">
        <v>75</v>
      </c>
      <c r="F19" s="43">
        <v>47</v>
      </c>
      <c r="G19" s="42" t="s">
        <v>152</v>
      </c>
      <c r="H19" s="43">
        <v>19</v>
      </c>
      <c r="I19" s="42" t="s">
        <v>105</v>
      </c>
      <c r="J19" s="43">
        <v>16</v>
      </c>
      <c r="K19" s="42" t="s">
        <v>138</v>
      </c>
      <c r="L19" s="50">
        <v>7</v>
      </c>
      <c r="M19" s="50" t="s">
        <v>204</v>
      </c>
      <c r="N19" s="50">
        <v>0</v>
      </c>
      <c r="O19" s="44">
        <f>SUM(F19+H19+J19+L19+N19)</f>
        <v>89</v>
      </c>
    </row>
    <row r="20" spans="1:15" ht="24.75" customHeight="1">
      <c r="A20" s="41"/>
      <c r="B20" s="20"/>
      <c r="C20" s="21"/>
      <c r="D20" s="20"/>
      <c r="E20" s="42"/>
      <c r="F20" s="43"/>
      <c r="G20" s="42"/>
      <c r="H20" s="43"/>
      <c r="I20" s="42"/>
      <c r="J20" s="43"/>
      <c r="K20" s="42"/>
      <c r="L20" s="50"/>
      <c r="M20" s="50"/>
      <c r="N20" s="50"/>
      <c r="O20" s="44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spans="1:15" ht="24.75" customHeight="1">
      <c r="A28" s="23"/>
      <c r="C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23"/>
      <c r="C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24.75" customHeight="1">
      <c r="A30" s="23"/>
      <c r="C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23"/>
      <c r="C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</sheetData>
  <sheetProtection/>
  <mergeCells count="13">
    <mergeCell ref="E4:F4"/>
    <mergeCell ref="G4:H4"/>
    <mergeCell ref="I4:J4"/>
    <mergeCell ref="K4:L4"/>
    <mergeCell ref="M4:N4"/>
    <mergeCell ref="C4:C5"/>
    <mergeCell ref="A1:O1"/>
    <mergeCell ref="A2:O2"/>
    <mergeCell ref="L3:M3"/>
    <mergeCell ref="A4:A5"/>
    <mergeCell ref="O4:O5"/>
    <mergeCell ref="D4:D5"/>
    <mergeCell ref="B4:B5"/>
  </mergeCells>
  <printOptions horizontalCentered="1" verticalCentered="1"/>
  <pageMargins left="0.54" right="0.7480314960629921" top="0.72" bottom="1" header="0.5118110236220472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3" sqref="A3"/>
    </sheetView>
  </sheetViews>
  <sheetFormatPr defaultColWidth="8.8515625" defaultRowHeight="12.75"/>
  <cols>
    <col min="1" max="1" width="4.7109375" style="24" customWidth="1"/>
    <col min="2" max="2" width="26.140625" style="23" customWidth="1"/>
    <col min="3" max="3" width="11.421875" style="25" customWidth="1"/>
    <col min="4" max="4" width="18.00390625" style="23" customWidth="1"/>
    <col min="5" max="5" width="7.8515625" style="26" customWidth="1"/>
    <col min="6" max="6" width="7.8515625" style="24" customWidth="1"/>
    <col min="7" max="7" width="7.8515625" style="27" customWidth="1"/>
    <col min="8" max="8" width="7.8515625" style="24" customWidth="1"/>
    <col min="9" max="9" width="7.8515625" style="26" customWidth="1"/>
    <col min="10" max="10" width="7.8515625" style="24" customWidth="1"/>
    <col min="11" max="11" width="7.8515625" style="27" customWidth="1"/>
    <col min="12" max="12" width="7.8515625" style="24" customWidth="1"/>
    <col min="13" max="13" width="7.8515625" style="47" customWidth="1"/>
    <col min="14" max="14" width="7.8515625" style="24" customWidth="1"/>
    <col min="15" max="15" width="7.8515625" style="37" bestFit="1" customWidth="1"/>
    <col min="16" max="16" width="8.421875" style="3" customWidth="1"/>
    <col min="17" max="17" width="4.00390625" style="23" customWidth="1"/>
    <col min="18" max="16384" width="8.8515625" style="23" customWidth="1"/>
  </cols>
  <sheetData>
    <row r="1" spans="1:15" ht="17.25" customHeight="1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8" customHeight="1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3" ht="15.75" thickBot="1">
      <c r="B3" s="23" t="s">
        <v>37</v>
      </c>
      <c r="L3" s="72" t="s">
        <v>35</v>
      </c>
      <c r="M3" s="72"/>
    </row>
    <row r="4" spans="1:16" ht="12.75">
      <c r="A4" s="73" t="s">
        <v>3</v>
      </c>
      <c r="B4" s="77" t="s">
        <v>4</v>
      </c>
      <c r="C4" s="70" t="s">
        <v>5</v>
      </c>
      <c r="D4" s="73" t="s">
        <v>6</v>
      </c>
      <c r="E4" s="68" t="s">
        <v>7</v>
      </c>
      <c r="F4" s="69"/>
      <c r="G4" s="68" t="s">
        <v>8</v>
      </c>
      <c r="H4" s="69"/>
      <c r="I4" s="68" t="s">
        <v>9</v>
      </c>
      <c r="J4" s="69"/>
      <c r="K4" s="68" t="s">
        <v>18</v>
      </c>
      <c r="L4" s="69"/>
      <c r="M4" s="68" t="s">
        <v>10</v>
      </c>
      <c r="N4" s="69"/>
      <c r="O4" s="79" t="s">
        <v>2</v>
      </c>
      <c r="P4" s="53" t="s">
        <v>33</v>
      </c>
    </row>
    <row r="5" spans="1:16" ht="13.5" thickBot="1">
      <c r="A5" s="74"/>
      <c r="B5" s="78"/>
      <c r="C5" s="71"/>
      <c r="D5" s="74"/>
      <c r="E5" s="14" t="s">
        <v>0</v>
      </c>
      <c r="F5" s="15" t="s">
        <v>1</v>
      </c>
      <c r="G5" s="16" t="s">
        <v>0</v>
      </c>
      <c r="H5" s="17" t="s">
        <v>1</v>
      </c>
      <c r="I5" s="14" t="s">
        <v>0</v>
      </c>
      <c r="J5" s="17" t="s">
        <v>1</v>
      </c>
      <c r="K5" s="16" t="s">
        <v>0</v>
      </c>
      <c r="L5" s="17" t="s">
        <v>1</v>
      </c>
      <c r="M5" s="16" t="s">
        <v>0</v>
      </c>
      <c r="N5" s="17" t="s">
        <v>1</v>
      </c>
      <c r="O5" s="80"/>
      <c r="P5" s="54" t="s">
        <v>2</v>
      </c>
    </row>
    <row r="6" spans="1:16" ht="24.75" customHeight="1">
      <c r="A6" s="38">
        <v>1</v>
      </c>
      <c r="B6" s="63" t="s">
        <v>52</v>
      </c>
      <c r="C6" s="64">
        <v>38282</v>
      </c>
      <c r="D6" s="63" t="s">
        <v>61</v>
      </c>
      <c r="E6" s="39" t="s">
        <v>82</v>
      </c>
      <c r="F6" s="40">
        <v>77</v>
      </c>
      <c r="G6" s="39" t="s">
        <v>157</v>
      </c>
      <c r="H6" s="40">
        <v>43</v>
      </c>
      <c r="I6" s="39" t="s">
        <v>110</v>
      </c>
      <c r="J6" s="40">
        <v>56</v>
      </c>
      <c r="K6" s="39" t="s">
        <v>145</v>
      </c>
      <c r="L6" s="49">
        <v>83</v>
      </c>
      <c r="M6" s="49" t="s">
        <v>180</v>
      </c>
      <c r="N6" s="49">
        <v>41</v>
      </c>
      <c r="O6" s="44">
        <f>SUM(F6+H6+J6+L6+N6)</f>
        <v>300</v>
      </c>
      <c r="P6" s="46">
        <v>689</v>
      </c>
    </row>
    <row r="7" spans="1:16" ht="24.75" customHeight="1">
      <c r="A7" s="41">
        <v>1</v>
      </c>
      <c r="B7" s="63" t="s">
        <v>68</v>
      </c>
      <c r="C7" s="64">
        <v>38353</v>
      </c>
      <c r="D7" s="63" t="s">
        <v>61</v>
      </c>
      <c r="E7" s="42" t="s">
        <v>87</v>
      </c>
      <c r="F7" s="43">
        <v>98</v>
      </c>
      <c r="G7" s="42" t="s">
        <v>162</v>
      </c>
      <c r="H7" s="43">
        <v>53</v>
      </c>
      <c r="I7" s="42" t="s">
        <v>116</v>
      </c>
      <c r="J7" s="43">
        <v>11</v>
      </c>
      <c r="K7" s="42" t="s">
        <v>150</v>
      </c>
      <c r="L7" s="50">
        <v>28</v>
      </c>
      <c r="M7" s="50" t="s">
        <v>184</v>
      </c>
      <c r="N7" s="50">
        <v>6</v>
      </c>
      <c r="O7" s="44">
        <f>SUM(F7+H7+J7+L7+N7)</f>
        <v>196</v>
      </c>
      <c r="P7" s="51"/>
    </row>
    <row r="8" spans="1:16" ht="24.75" customHeight="1" thickBot="1">
      <c r="A8" s="41">
        <v>1</v>
      </c>
      <c r="B8" s="63" t="s">
        <v>67</v>
      </c>
      <c r="C8" s="64">
        <v>37585</v>
      </c>
      <c r="D8" s="63" t="s">
        <v>61</v>
      </c>
      <c r="E8" s="42" t="s">
        <v>84</v>
      </c>
      <c r="F8" s="43">
        <v>66</v>
      </c>
      <c r="G8" s="42" t="s">
        <v>159</v>
      </c>
      <c r="H8" s="43">
        <v>35</v>
      </c>
      <c r="I8" s="42" t="s">
        <v>113</v>
      </c>
      <c r="J8" s="43">
        <v>44</v>
      </c>
      <c r="K8" s="42" t="s">
        <v>147</v>
      </c>
      <c r="L8" s="50">
        <v>34</v>
      </c>
      <c r="M8" s="50" t="s">
        <v>185</v>
      </c>
      <c r="N8" s="50">
        <v>14</v>
      </c>
      <c r="O8" s="44">
        <f>SUM(F8+H8+J8+L8+N8)</f>
        <v>193</v>
      </c>
      <c r="P8" s="51"/>
    </row>
    <row r="9" spans="1:16" ht="24.75" customHeight="1">
      <c r="A9" s="38">
        <v>1</v>
      </c>
      <c r="B9" s="63" t="s">
        <v>53</v>
      </c>
      <c r="C9" s="64">
        <v>37655</v>
      </c>
      <c r="D9" s="63" t="s">
        <v>61</v>
      </c>
      <c r="E9" s="42" t="s">
        <v>86</v>
      </c>
      <c r="F9" s="43">
        <v>50</v>
      </c>
      <c r="G9" s="42" t="s">
        <v>161</v>
      </c>
      <c r="H9" s="43">
        <v>34</v>
      </c>
      <c r="I9" s="42" t="s">
        <v>115</v>
      </c>
      <c r="J9" s="43">
        <v>43</v>
      </c>
      <c r="K9" s="42" t="s">
        <v>149</v>
      </c>
      <c r="L9" s="50">
        <v>21</v>
      </c>
      <c r="M9" s="50" t="s">
        <v>206</v>
      </c>
      <c r="N9" s="50">
        <v>37</v>
      </c>
      <c r="O9" s="44">
        <f>SUM(F9+H9+J9+L9+N9)</f>
        <v>185</v>
      </c>
      <c r="P9" s="51"/>
    </row>
    <row r="10" spans="1:16" ht="24.75" customHeight="1">
      <c r="A10" s="41">
        <v>2</v>
      </c>
      <c r="B10" s="63" t="s">
        <v>40</v>
      </c>
      <c r="C10" s="64">
        <v>38486</v>
      </c>
      <c r="D10" s="63" t="s">
        <v>39</v>
      </c>
      <c r="E10" s="42" t="s">
        <v>81</v>
      </c>
      <c r="F10" s="43">
        <v>70</v>
      </c>
      <c r="G10" s="42" t="s">
        <v>156</v>
      </c>
      <c r="H10" s="43">
        <v>47</v>
      </c>
      <c r="I10" s="42" t="s">
        <v>111</v>
      </c>
      <c r="J10" s="43">
        <v>52</v>
      </c>
      <c r="K10" s="42" t="s">
        <v>144</v>
      </c>
      <c r="L10" s="50">
        <v>36</v>
      </c>
      <c r="M10" s="50" t="s">
        <v>182</v>
      </c>
      <c r="N10" s="50">
        <v>35</v>
      </c>
      <c r="O10" s="44">
        <f>SUM(F10+H10+J10+L10+N10)</f>
        <v>240</v>
      </c>
      <c r="P10" s="51">
        <v>619</v>
      </c>
    </row>
    <row r="11" spans="1:16" ht="24.75" customHeight="1" thickBot="1">
      <c r="A11" s="41">
        <v>2</v>
      </c>
      <c r="B11" s="63" t="s">
        <v>41</v>
      </c>
      <c r="C11" s="64">
        <v>37855</v>
      </c>
      <c r="D11" s="63" t="s">
        <v>39</v>
      </c>
      <c r="E11" s="42" t="s">
        <v>79</v>
      </c>
      <c r="F11" s="43">
        <v>54</v>
      </c>
      <c r="G11" s="42" t="s">
        <v>155</v>
      </c>
      <c r="H11" s="43">
        <v>47</v>
      </c>
      <c r="I11" s="42" t="s">
        <v>109</v>
      </c>
      <c r="J11" s="43">
        <v>62</v>
      </c>
      <c r="K11" s="42" t="s">
        <v>142</v>
      </c>
      <c r="L11" s="50">
        <v>35</v>
      </c>
      <c r="M11" s="50" t="s">
        <v>183</v>
      </c>
      <c r="N11" s="50">
        <v>0</v>
      </c>
      <c r="O11" s="44">
        <f>SUM(F11+H11+J11+L11+N11)</f>
        <v>198</v>
      </c>
      <c r="P11" s="51"/>
    </row>
    <row r="12" spans="1:16" ht="24.75" customHeight="1">
      <c r="A12" s="38">
        <v>2</v>
      </c>
      <c r="B12" s="63" t="s">
        <v>42</v>
      </c>
      <c r="C12" s="64">
        <v>38485</v>
      </c>
      <c r="D12" s="63" t="s">
        <v>39</v>
      </c>
      <c r="E12" s="42" t="s">
        <v>83</v>
      </c>
      <c r="F12" s="43">
        <v>70</v>
      </c>
      <c r="G12" s="42" t="s">
        <v>158</v>
      </c>
      <c r="H12" s="43">
        <v>44</v>
      </c>
      <c r="I12" s="42" t="s">
        <v>112</v>
      </c>
      <c r="J12" s="43">
        <v>32</v>
      </c>
      <c r="K12" s="42" t="s">
        <v>146</v>
      </c>
      <c r="L12" s="50">
        <v>19</v>
      </c>
      <c r="M12" s="50" t="s">
        <v>203</v>
      </c>
      <c r="N12" s="50">
        <v>16</v>
      </c>
      <c r="O12" s="44">
        <f>SUM(F12+H12+J12+L12+N12)</f>
        <v>181</v>
      </c>
      <c r="P12" s="51"/>
    </row>
    <row r="13" spans="1:16" ht="24.75" customHeight="1">
      <c r="A13" s="41">
        <v>2</v>
      </c>
      <c r="B13" s="63" t="s">
        <v>72</v>
      </c>
      <c r="C13" s="82">
        <v>38284</v>
      </c>
      <c r="D13" s="63" t="s">
        <v>39</v>
      </c>
      <c r="E13" s="42" t="s">
        <v>76</v>
      </c>
      <c r="F13" s="43">
        <v>56</v>
      </c>
      <c r="G13" s="42" t="s">
        <v>163</v>
      </c>
      <c r="H13" s="43">
        <v>31</v>
      </c>
      <c r="I13" s="42" t="s">
        <v>117</v>
      </c>
      <c r="J13" s="43">
        <v>48</v>
      </c>
      <c r="K13" s="42" t="s">
        <v>151</v>
      </c>
      <c r="L13" s="50">
        <v>36</v>
      </c>
      <c r="M13" s="50" t="s">
        <v>186</v>
      </c>
      <c r="N13" s="50">
        <v>0</v>
      </c>
      <c r="O13" s="44">
        <f>SUM(F13+H13+J13+L13+N13)</f>
        <v>171</v>
      </c>
      <c r="P13" s="51"/>
    </row>
    <row r="14" spans="1:16" ht="24.75" customHeight="1" thickBot="1">
      <c r="A14" s="41">
        <v>3</v>
      </c>
      <c r="B14" s="63" t="s">
        <v>66</v>
      </c>
      <c r="C14" s="64">
        <v>37618</v>
      </c>
      <c r="D14" s="63" t="s">
        <v>32</v>
      </c>
      <c r="E14" s="42" t="s">
        <v>80</v>
      </c>
      <c r="F14" s="43">
        <v>80</v>
      </c>
      <c r="G14" s="42" t="s">
        <v>131</v>
      </c>
      <c r="H14" s="43">
        <v>54</v>
      </c>
      <c r="I14" s="42" t="s">
        <v>110</v>
      </c>
      <c r="J14" s="43">
        <v>56</v>
      </c>
      <c r="K14" s="42" t="s">
        <v>143</v>
      </c>
      <c r="L14" s="50">
        <v>35</v>
      </c>
      <c r="M14" s="50" t="s">
        <v>181</v>
      </c>
      <c r="N14" s="50">
        <v>21</v>
      </c>
      <c r="O14" s="44">
        <f>SUM(F14+H14+J14+L14+N14)</f>
        <v>246</v>
      </c>
      <c r="P14" s="51">
        <v>526</v>
      </c>
    </row>
    <row r="15" spans="1:17" ht="24.75" customHeight="1">
      <c r="A15" s="38">
        <v>3</v>
      </c>
      <c r="B15" s="63" t="s">
        <v>71</v>
      </c>
      <c r="C15" s="64">
        <v>39852</v>
      </c>
      <c r="D15" s="63" t="s">
        <v>32</v>
      </c>
      <c r="E15" s="42" t="s">
        <v>76</v>
      </c>
      <c r="F15" s="43">
        <v>56</v>
      </c>
      <c r="G15" s="42" t="s">
        <v>153</v>
      </c>
      <c r="H15" s="43">
        <v>39</v>
      </c>
      <c r="I15" s="42" t="s">
        <v>106</v>
      </c>
      <c r="J15" s="43">
        <v>42</v>
      </c>
      <c r="K15" s="42" t="s">
        <v>139</v>
      </c>
      <c r="L15" s="50">
        <v>14</v>
      </c>
      <c r="M15" s="50" t="s">
        <v>205</v>
      </c>
      <c r="N15" s="50">
        <v>0</v>
      </c>
      <c r="O15" s="44">
        <f>SUM(F15+H15+J15+L15+N15)</f>
        <v>151</v>
      </c>
      <c r="P15" s="51"/>
      <c r="Q15" s="28"/>
    </row>
    <row r="16" spans="1:16" ht="24.75" customHeight="1">
      <c r="A16" s="41">
        <v>3</v>
      </c>
      <c r="B16" s="63" t="s">
        <v>70</v>
      </c>
      <c r="C16" s="64">
        <v>38830</v>
      </c>
      <c r="D16" s="63" t="s">
        <v>32</v>
      </c>
      <c r="E16" s="42" t="s">
        <v>85</v>
      </c>
      <c r="F16" s="43">
        <v>42</v>
      </c>
      <c r="G16" s="42" t="s">
        <v>160</v>
      </c>
      <c r="H16" s="43">
        <v>22</v>
      </c>
      <c r="I16" s="42" t="s">
        <v>114</v>
      </c>
      <c r="J16" s="43">
        <v>30</v>
      </c>
      <c r="K16" s="42" t="s">
        <v>148</v>
      </c>
      <c r="L16" s="50">
        <v>24</v>
      </c>
      <c r="M16" s="50" t="s">
        <v>208</v>
      </c>
      <c r="N16" s="50">
        <v>11</v>
      </c>
      <c r="O16" s="44">
        <f>SUM(F16+H16+J16+L16+N16)</f>
        <v>129</v>
      </c>
      <c r="P16" s="51"/>
    </row>
    <row r="17" spans="1:16" ht="24.75" customHeight="1" thickBot="1">
      <c r="A17" s="41">
        <v>4</v>
      </c>
      <c r="B17" s="63" t="s">
        <v>47</v>
      </c>
      <c r="C17" s="64">
        <v>38059</v>
      </c>
      <c r="D17" s="63" t="s">
        <v>30</v>
      </c>
      <c r="E17" s="42" t="s">
        <v>78</v>
      </c>
      <c r="F17" s="43">
        <v>62</v>
      </c>
      <c r="G17" s="42" t="s">
        <v>154</v>
      </c>
      <c r="H17" s="43">
        <v>42</v>
      </c>
      <c r="I17" s="42" t="s">
        <v>108</v>
      </c>
      <c r="J17" s="43">
        <v>26</v>
      </c>
      <c r="K17" s="42" t="s">
        <v>141</v>
      </c>
      <c r="L17" s="50">
        <v>26</v>
      </c>
      <c r="M17" s="50" t="s">
        <v>204</v>
      </c>
      <c r="N17" s="50">
        <v>0</v>
      </c>
      <c r="O17" s="44">
        <f>SUM(F17+H17+J17+L17+N17)</f>
        <v>156</v>
      </c>
      <c r="P17" s="51">
        <v>377</v>
      </c>
    </row>
    <row r="18" spans="1:18" ht="24.75" customHeight="1">
      <c r="A18" s="38">
        <v>4</v>
      </c>
      <c r="B18" s="63" t="s">
        <v>48</v>
      </c>
      <c r="C18" s="64">
        <v>38825</v>
      </c>
      <c r="D18" s="63" t="s">
        <v>30</v>
      </c>
      <c r="E18" s="42" t="s">
        <v>77</v>
      </c>
      <c r="F18" s="43">
        <v>56</v>
      </c>
      <c r="G18" s="42" t="s">
        <v>120</v>
      </c>
      <c r="H18" s="43">
        <v>31</v>
      </c>
      <c r="I18" s="42" t="s">
        <v>107</v>
      </c>
      <c r="J18" s="43">
        <v>21</v>
      </c>
      <c r="K18" s="42" t="s">
        <v>140</v>
      </c>
      <c r="L18" s="50">
        <v>16</v>
      </c>
      <c r="M18" s="50" t="s">
        <v>207</v>
      </c>
      <c r="N18" s="50">
        <v>8</v>
      </c>
      <c r="O18" s="44">
        <f>SUM(F18+H18+J18+L18+N18)</f>
        <v>132</v>
      </c>
      <c r="P18" s="51"/>
      <c r="R18" s="28"/>
    </row>
    <row r="19" spans="1:16" ht="24.75" customHeight="1">
      <c r="A19" s="41">
        <v>4</v>
      </c>
      <c r="B19" s="63" t="s">
        <v>73</v>
      </c>
      <c r="C19" s="64">
        <v>38129</v>
      </c>
      <c r="D19" s="63" t="s">
        <v>30</v>
      </c>
      <c r="E19" s="42" t="s">
        <v>75</v>
      </c>
      <c r="F19" s="43">
        <v>47</v>
      </c>
      <c r="G19" s="42" t="s">
        <v>152</v>
      </c>
      <c r="H19" s="43">
        <v>19</v>
      </c>
      <c r="I19" s="42" t="s">
        <v>105</v>
      </c>
      <c r="J19" s="43">
        <v>16</v>
      </c>
      <c r="K19" s="42" t="s">
        <v>138</v>
      </c>
      <c r="L19" s="50">
        <v>7</v>
      </c>
      <c r="M19" s="50" t="s">
        <v>204</v>
      </c>
      <c r="N19" s="50">
        <v>0</v>
      </c>
      <c r="O19" s="44">
        <f>SUM(F19+H19+J19+L19+N19)</f>
        <v>89</v>
      </c>
      <c r="P19" s="51"/>
    </row>
    <row r="20" spans="1:16" ht="24.75" customHeight="1">
      <c r="A20" s="45"/>
      <c r="B20" s="20"/>
      <c r="C20" s="21"/>
      <c r="D20" s="20"/>
      <c r="E20" s="42"/>
      <c r="F20" s="43"/>
      <c r="G20" s="42"/>
      <c r="H20" s="43"/>
      <c r="I20" s="42"/>
      <c r="J20" s="43"/>
      <c r="K20" s="42"/>
      <c r="L20" s="50"/>
      <c r="M20" s="50"/>
      <c r="N20" s="50"/>
      <c r="O20" s="55"/>
      <c r="P20" s="51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spans="1:15" ht="24.75" customHeight="1">
      <c r="A30" s="23"/>
      <c r="C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23"/>
      <c r="C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24.75" customHeight="1">
      <c r="A32" s="23"/>
      <c r="C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24.75" customHeight="1">
      <c r="A33" s="23"/>
      <c r="C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</sheetData>
  <sheetProtection/>
  <mergeCells count="13">
    <mergeCell ref="E4:F4"/>
    <mergeCell ref="G4:H4"/>
    <mergeCell ref="K4:L4"/>
    <mergeCell ref="I4:J4"/>
    <mergeCell ref="M4:N4"/>
    <mergeCell ref="C4:C5"/>
    <mergeCell ref="L3:M3"/>
    <mergeCell ref="A1:O1"/>
    <mergeCell ref="A2:O2"/>
    <mergeCell ref="A4:A5"/>
    <mergeCell ref="O4:O5"/>
    <mergeCell ref="D4:D5"/>
    <mergeCell ref="B4:B5"/>
  </mergeCells>
  <printOptions horizontalCentered="1"/>
  <pageMargins left="0.7480314960629921" right="0.7480314960629921" top="0.62" bottom="0.69" header="0.5118110236220472" footer="0.5118110236220472"/>
  <pageSetup horizontalDpi="360" verticalDpi="360" orientation="landscape" paperSize="9" scale="79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="110" zoomScaleNormal="110" workbookViewId="0" topLeftCell="A1">
      <selection activeCell="C13" sqref="C13"/>
    </sheetView>
  </sheetViews>
  <sheetFormatPr defaultColWidth="8.8515625" defaultRowHeight="12.75"/>
  <cols>
    <col min="1" max="1" width="5.140625" style="24" customWidth="1"/>
    <col min="2" max="2" width="21.421875" style="23" customWidth="1"/>
    <col min="3" max="3" width="11.421875" style="25" customWidth="1"/>
    <col min="4" max="4" width="18.00390625" style="23" customWidth="1"/>
    <col min="5" max="5" width="9.7109375" style="26" customWidth="1"/>
    <col min="6" max="6" width="9.7109375" style="24" customWidth="1"/>
    <col min="7" max="7" width="9.7109375" style="27" customWidth="1"/>
    <col min="8" max="8" width="9.7109375" style="24" customWidth="1"/>
    <col min="9" max="9" width="9.7109375" style="27" customWidth="1"/>
    <col min="10" max="10" width="9.7109375" style="24" customWidth="1"/>
    <col min="11" max="11" width="9.7109375" style="27" customWidth="1"/>
    <col min="12" max="12" width="9.7109375" style="24" customWidth="1"/>
    <col min="13" max="13" width="9.7109375" style="27" customWidth="1"/>
    <col min="14" max="15" width="9.7109375" style="24" customWidth="1"/>
    <col min="16" max="16384" width="8.8515625" style="23" customWidth="1"/>
  </cols>
  <sheetData>
    <row r="1" spans="1:15" s="7" customFormat="1" ht="18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8.75">
      <c r="A2" s="66" t="s">
        <v>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3" ht="13.5" thickBot="1">
      <c r="B3" s="23" t="s">
        <v>37</v>
      </c>
      <c r="L3" s="72" t="s">
        <v>35</v>
      </c>
      <c r="M3" s="72"/>
    </row>
    <row r="4" spans="1:15" ht="16.5" customHeight="1">
      <c r="A4" s="73" t="s">
        <v>3</v>
      </c>
      <c r="B4" s="73" t="s">
        <v>4</v>
      </c>
      <c r="C4" s="70" t="s">
        <v>5</v>
      </c>
      <c r="D4" s="73" t="s">
        <v>6</v>
      </c>
      <c r="E4" s="68" t="s">
        <v>7</v>
      </c>
      <c r="F4" s="69"/>
      <c r="G4" s="68" t="s">
        <v>17</v>
      </c>
      <c r="H4" s="69"/>
      <c r="I4" s="68" t="s">
        <v>8</v>
      </c>
      <c r="J4" s="69"/>
      <c r="K4" s="68" t="s">
        <v>9</v>
      </c>
      <c r="L4" s="69"/>
      <c r="M4" s="68" t="s">
        <v>11</v>
      </c>
      <c r="N4" s="69"/>
      <c r="O4" s="79" t="s">
        <v>2</v>
      </c>
    </row>
    <row r="5" spans="1:21" ht="16.5" customHeight="1">
      <c r="A5" s="74"/>
      <c r="B5" s="74"/>
      <c r="C5" s="71"/>
      <c r="D5" s="74"/>
      <c r="E5" s="14" t="s">
        <v>0</v>
      </c>
      <c r="F5" s="15" t="s">
        <v>1</v>
      </c>
      <c r="G5" s="16" t="s">
        <v>0</v>
      </c>
      <c r="H5" s="17" t="s">
        <v>1</v>
      </c>
      <c r="I5" s="16" t="s">
        <v>0</v>
      </c>
      <c r="J5" s="17" t="s">
        <v>1</v>
      </c>
      <c r="K5" s="16" t="s">
        <v>0</v>
      </c>
      <c r="L5" s="17" t="s">
        <v>1</v>
      </c>
      <c r="M5" s="16" t="s">
        <v>0</v>
      </c>
      <c r="N5" s="17" t="s">
        <v>1</v>
      </c>
      <c r="O5" s="81"/>
      <c r="U5" s="28"/>
    </row>
    <row r="6" spans="1:21" ht="25.5" customHeight="1">
      <c r="A6" s="29">
        <v>1</v>
      </c>
      <c r="B6" s="63" t="s">
        <v>43</v>
      </c>
      <c r="C6" s="64">
        <v>38427</v>
      </c>
      <c r="D6" s="63" t="s">
        <v>39</v>
      </c>
      <c r="E6" s="30" t="s">
        <v>95</v>
      </c>
      <c r="F6" s="29">
        <v>80</v>
      </c>
      <c r="G6" s="30" t="s">
        <v>193</v>
      </c>
      <c r="H6" s="29">
        <v>70</v>
      </c>
      <c r="I6" s="30" t="s">
        <v>128</v>
      </c>
      <c r="J6" s="29">
        <v>66</v>
      </c>
      <c r="K6" s="30" t="s">
        <v>171</v>
      </c>
      <c r="L6" s="29">
        <v>74</v>
      </c>
      <c r="M6" s="30" t="s">
        <v>210</v>
      </c>
      <c r="N6" s="29">
        <v>80</v>
      </c>
      <c r="O6" s="29">
        <f>SUM(F6+H6+J6+L6+N6)</f>
        <v>370</v>
      </c>
      <c r="P6" s="3"/>
      <c r="Q6" s="3"/>
      <c r="R6" s="3"/>
      <c r="S6" s="3"/>
      <c r="T6" s="3"/>
      <c r="U6" s="31"/>
    </row>
    <row r="7" spans="1:21" ht="25.5" customHeight="1">
      <c r="A7" s="29">
        <v>2</v>
      </c>
      <c r="B7" s="63" t="s">
        <v>49</v>
      </c>
      <c r="C7" s="64">
        <v>37857</v>
      </c>
      <c r="D7" s="63" t="s">
        <v>30</v>
      </c>
      <c r="E7" s="30" t="s">
        <v>94</v>
      </c>
      <c r="F7" s="29">
        <v>100</v>
      </c>
      <c r="G7" s="30" t="s">
        <v>192</v>
      </c>
      <c r="H7" s="29">
        <v>62</v>
      </c>
      <c r="I7" s="30" t="s">
        <v>127</v>
      </c>
      <c r="J7" s="29">
        <v>74</v>
      </c>
      <c r="K7" s="30" t="s">
        <v>170</v>
      </c>
      <c r="L7" s="29">
        <v>69</v>
      </c>
      <c r="M7" s="30" t="s">
        <v>209</v>
      </c>
      <c r="N7" s="29">
        <v>64</v>
      </c>
      <c r="O7" s="29">
        <f>SUM(F7+H7+J7+L7+N7)</f>
        <v>369</v>
      </c>
      <c r="P7" s="3"/>
      <c r="Q7" s="3"/>
      <c r="R7" s="3"/>
      <c r="S7" s="3"/>
      <c r="T7" s="3"/>
      <c r="U7" s="31"/>
    </row>
    <row r="8" spans="1:21" ht="25.5" customHeight="1">
      <c r="A8" s="29">
        <v>3</v>
      </c>
      <c r="B8" s="63" t="s">
        <v>59</v>
      </c>
      <c r="C8" s="64">
        <v>38270</v>
      </c>
      <c r="D8" s="63" t="s">
        <v>62</v>
      </c>
      <c r="E8" s="30" t="s">
        <v>97</v>
      </c>
      <c r="F8" s="29">
        <v>93</v>
      </c>
      <c r="G8" s="30" t="s">
        <v>195</v>
      </c>
      <c r="H8" s="29">
        <v>37</v>
      </c>
      <c r="I8" s="30" t="s">
        <v>130</v>
      </c>
      <c r="J8" s="29">
        <v>62</v>
      </c>
      <c r="K8" s="30" t="s">
        <v>172</v>
      </c>
      <c r="L8" s="29">
        <v>59</v>
      </c>
      <c r="M8" s="30" t="s">
        <v>211</v>
      </c>
      <c r="N8" s="29">
        <v>56</v>
      </c>
      <c r="O8" s="29">
        <f>SUM(F8+H8+J8+L8+N8)</f>
        <v>307</v>
      </c>
      <c r="P8" s="3"/>
      <c r="Q8" s="3"/>
      <c r="R8" s="3"/>
      <c r="S8" s="3"/>
      <c r="T8" s="3"/>
      <c r="U8" s="31"/>
    </row>
    <row r="9" spans="1:21" ht="25.5" customHeight="1">
      <c r="A9" s="29">
        <v>4</v>
      </c>
      <c r="B9" s="63" t="s">
        <v>63</v>
      </c>
      <c r="C9" s="82">
        <v>37929</v>
      </c>
      <c r="D9" s="63" t="s">
        <v>32</v>
      </c>
      <c r="E9" s="30" t="s">
        <v>93</v>
      </c>
      <c r="F9" s="29">
        <v>87</v>
      </c>
      <c r="G9" s="30" t="s">
        <v>142</v>
      </c>
      <c r="H9" s="29">
        <v>25</v>
      </c>
      <c r="I9" s="30" t="s">
        <v>125</v>
      </c>
      <c r="J9" s="29">
        <v>73</v>
      </c>
      <c r="K9" s="30" t="s">
        <v>168</v>
      </c>
      <c r="L9" s="29">
        <v>50</v>
      </c>
      <c r="M9" s="30" t="s">
        <v>213</v>
      </c>
      <c r="N9" s="29">
        <v>59</v>
      </c>
      <c r="O9" s="29">
        <f>SUM(F9+H9+J9+L9+N9)</f>
        <v>294</v>
      </c>
      <c r="P9" s="3"/>
      <c r="Q9" s="3"/>
      <c r="R9" s="3"/>
      <c r="S9" s="3"/>
      <c r="T9" s="3"/>
      <c r="U9" s="31"/>
    </row>
    <row r="10" spans="1:21" ht="25.5" customHeight="1">
      <c r="A10" s="29">
        <v>5</v>
      </c>
      <c r="B10" s="63" t="s">
        <v>31</v>
      </c>
      <c r="C10" s="64">
        <v>37666</v>
      </c>
      <c r="D10" s="63" t="s">
        <v>27</v>
      </c>
      <c r="E10" s="30" t="s">
        <v>104</v>
      </c>
      <c r="F10" s="29">
        <v>90</v>
      </c>
      <c r="G10" s="30" t="s">
        <v>202</v>
      </c>
      <c r="H10" s="29">
        <v>31</v>
      </c>
      <c r="I10" s="30" t="s">
        <v>137</v>
      </c>
      <c r="J10" s="29">
        <v>68</v>
      </c>
      <c r="K10" s="30" t="s">
        <v>179</v>
      </c>
      <c r="L10" s="29">
        <v>31</v>
      </c>
      <c r="M10" s="30" t="s">
        <v>183</v>
      </c>
      <c r="N10" s="29">
        <v>57</v>
      </c>
      <c r="O10" s="29">
        <f>SUM(F10+H10+J10+L10+N10)</f>
        <v>277</v>
      </c>
      <c r="P10" s="3"/>
      <c r="Q10" s="3"/>
      <c r="R10" s="3"/>
      <c r="S10" s="3"/>
      <c r="T10" s="3"/>
      <c r="U10" s="31"/>
    </row>
    <row r="11" spans="1:21" ht="25.5" customHeight="1">
      <c r="A11" s="29">
        <v>6</v>
      </c>
      <c r="B11" s="63" t="s">
        <v>51</v>
      </c>
      <c r="C11" s="64">
        <v>38321</v>
      </c>
      <c r="D11" s="63" t="s">
        <v>30</v>
      </c>
      <c r="E11" s="30" t="s">
        <v>118</v>
      </c>
      <c r="F11" s="29">
        <v>87</v>
      </c>
      <c r="G11" s="30" t="s">
        <v>191</v>
      </c>
      <c r="H11" s="29">
        <v>35</v>
      </c>
      <c r="I11" s="30" t="s">
        <v>126</v>
      </c>
      <c r="J11" s="29">
        <v>51</v>
      </c>
      <c r="K11" s="30" t="s">
        <v>169</v>
      </c>
      <c r="L11" s="29">
        <v>44</v>
      </c>
      <c r="M11" s="30" t="s">
        <v>216</v>
      </c>
      <c r="N11" s="29">
        <v>43</v>
      </c>
      <c r="O11" s="29">
        <f>SUM(F11+H11+J11+L11+N11)</f>
        <v>260</v>
      </c>
      <c r="P11" s="3"/>
      <c r="Q11" s="3"/>
      <c r="R11" s="3"/>
      <c r="S11" s="3"/>
      <c r="T11" s="3"/>
      <c r="U11" s="31"/>
    </row>
    <row r="12" spans="1:21" ht="25.5" customHeight="1">
      <c r="A12" s="29">
        <v>6</v>
      </c>
      <c r="B12" s="63" t="s">
        <v>44</v>
      </c>
      <c r="C12" s="64">
        <v>38429</v>
      </c>
      <c r="D12" s="63" t="s">
        <v>39</v>
      </c>
      <c r="E12" s="30" t="s">
        <v>91</v>
      </c>
      <c r="F12" s="29">
        <v>80</v>
      </c>
      <c r="G12" s="30" t="s">
        <v>189</v>
      </c>
      <c r="H12" s="29">
        <v>33</v>
      </c>
      <c r="I12" s="30" t="s">
        <v>123</v>
      </c>
      <c r="J12" s="29">
        <v>43</v>
      </c>
      <c r="K12" s="30" t="s">
        <v>167</v>
      </c>
      <c r="L12" s="29">
        <v>64</v>
      </c>
      <c r="M12" s="30" t="s">
        <v>215</v>
      </c>
      <c r="N12" s="29">
        <v>40</v>
      </c>
      <c r="O12" s="29">
        <f>SUM(F12+H12+J12+L12+N12)</f>
        <v>260</v>
      </c>
      <c r="P12" s="3"/>
      <c r="Q12" s="3"/>
      <c r="R12" s="3"/>
      <c r="S12" s="3"/>
      <c r="T12" s="3"/>
      <c r="U12" s="31"/>
    </row>
    <row r="13" spans="1:21" ht="25.5" customHeight="1">
      <c r="A13" s="29">
        <v>8</v>
      </c>
      <c r="B13" s="63" t="s">
        <v>58</v>
      </c>
      <c r="C13" s="64">
        <v>37701</v>
      </c>
      <c r="D13" s="63" t="s">
        <v>62</v>
      </c>
      <c r="E13" s="30" t="s">
        <v>101</v>
      </c>
      <c r="F13" s="29">
        <v>77</v>
      </c>
      <c r="G13" s="30" t="s">
        <v>145</v>
      </c>
      <c r="H13" s="29">
        <v>57</v>
      </c>
      <c r="I13" s="30" t="s">
        <v>133</v>
      </c>
      <c r="J13" s="29">
        <v>44</v>
      </c>
      <c r="K13" s="30" t="s">
        <v>175</v>
      </c>
      <c r="L13" s="29">
        <v>62</v>
      </c>
      <c r="M13" s="30" t="s">
        <v>212</v>
      </c>
      <c r="N13" s="29">
        <v>17</v>
      </c>
      <c r="O13" s="29">
        <f>SUM(F13+H13+J13+L13+N13)</f>
        <v>257</v>
      </c>
      <c r="P13" s="3"/>
      <c r="Q13" s="3"/>
      <c r="R13" s="3"/>
      <c r="S13" s="3"/>
      <c r="T13" s="3"/>
      <c r="U13" s="31"/>
    </row>
    <row r="14" spans="1:21" ht="25.5" customHeight="1">
      <c r="A14" s="29">
        <v>9</v>
      </c>
      <c r="B14" s="63" t="s">
        <v>54</v>
      </c>
      <c r="C14" s="64">
        <v>37640</v>
      </c>
      <c r="D14" s="63" t="s">
        <v>61</v>
      </c>
      <c r="E14" s="30" t="s">
        <v>99</v>
      </c>
      <c r="F14" s="29">
        <v>82</v>
      </c>
      <c r="G14" s="30" t="s">
        <v>197</v>
      </c>
      <c r="H14" s="29">
        <v>36</v>
      </c>
      <c r="I14" s="30" t="s">
        <v>132</v>
      </c>
      <c r="J14" s="29">
        <v>54</v>
      </c>
      <c r="K14" s="30" t="s">
        <v>174</v>
      </c>
      <c r="L14" s="29">
        <v>49</v>
      </c>
      <c r="M14" s="30" t="s">
        <v>214</v>
      </c>
      <c r="N14" s="29">
        <v>32</v>
      </c>
      <c r="O14" s="29">
        <f>SUM(F14+H14+J14+L14+N14)</f>
        <v>253</v>
      </c>
      <c r="P14" s="3"/>
      <c r="Q14" s="3"/>
      <c r="R14" s="3"/>
      <c r="S14" s="3"/>
      <c r="T14" s="3"/>
      <c r="U14" s="31"/>
    </row>
    <row r="15" spans="1:21" ht="25.5" customHeight="1">
      <c r="A15" s="29">
        <v>10</v>
      </c>
      <c r="B15" s="63" t="s">
        <v>60</v>
      </c>
      <c r="C15" s="64">
        <v>38037</v>
      </c>
      <c r="D15" s="63" t="s">
        <v>62</v>
      </c>
      <c r="E15" s="30" t="s">
        <v>100</v>
      </c>
      <c r="F15" s="29">
        <v>68</v>
      </c>
      <c r="G15" s="30" t="s">
        <v>198</v>
      </c>
      <c r="H15" s="29">
        <v>32</v>
      </c>
      <c r="I15" s="30" t="s">
        <v>124</v>
      </c>
      <c r="J15" s="29">
        <v>49</v>
      </c>
      <c r="K15" s="30" t="s">
        <v>174</v>
      </c>
      <c r="L15" s="29">
        <v>49</v>
      </c>
      <c r="M15" s="30" t="s">
        <v>218</v>
      </c>
      <c r="N15" s="29">
        <v>45</v>
      </c>
      <c r="O15" s="29">
        <f>SUM(F15+H15+J15+L15+N15)</f>
        <v>243</v>
      </c>
      <c r="P15" s="3"/>
      <c r="Q15" s="3"/>
      <c r="R15" s="3"/>
      <c r="S15" s="3"/>
      <c r="T15" s="3"/>
      <c r="U15" s="31"/>
    </row>
    <row r="16" spans="1:21" ht="25.5" customHeight="1">
      <c r="A16" s="29">
        <v>11</v>
      </c>
      <c r="B16" s="63" t="s">
        <v>64</v>
      </c>
      <c r="C16" s="64">
        <v>38089</v>
      </c>
      <c r="D16" s="63" t="s">
        <v>32</v>
      </c>
      <c r="E16" s="30" t="s">
        <v>103</v>
      </c>
      <c r="F16" s="29">
        <v>68</v>
      </c>
      <c r="G16" s="30" t="s">
        <v>201</v>
      </c>
      <c r="H16" s="29">
        <v>35</v>
      </c>
      <c r="I16" s="30" t="s">
        <v>136</v>
      </c>
      <c r="J16" s="29">
        <v>46</v>
      </c>
      <c r="K16" s="30" t="s">
        <v>178</v>
      </c>
      <c r="L16" s="29">
        <v>40</v>
      </c>
      <c r="M16" s="30" t="s">
        <v>220</v>
      </c>
      <c r="N16" s="29">
        <v>27</v>
      </c>
      <c r="O16" s="29">
        <f>SUM(F16+H16+J16+L16+N16)</f>
        <v>216</v>
      </c>
      <c r="P16" s="3"/>
      <c r="Q16" s="3"/>
      <c r="R16" s="3"/>
      <c r="S16" s="3"/>
      <c r="T16" s="3"/>
      <c r="U16" s="31"/>
    </row>
    <row r="17" spans="1:21" ht="25.5" customHeight="1">
      <c r="A17" s="29">
        <v>12</v>
      </c>
      <c r="B17" s="63" t="s">
        <v>45</v>
      </c>
      <c r="C17" s="64">
        <v>38697</v>
      </c>
      <c r="D17" s="63" t="s">
        <v>39</v>
      </c>
      <c r="E17" s="30" t="s">
        <v>89</v>
      </c>
      <c r="F17" s="29">
        <v>93</v>
      </c>
      <c r="G17" s="30" t="s">
        <v>188</v>
      </c>
      <c r="H17" s="29">
        <v>37</v>
      </c>
      <c r="I17" s="30" t="s">
        <v>121</v>
      </c>
      <c r="J17" s="29">
        <v>61</v>
      </c>
      <c r="K17" s="30" t="s">
        <v>166</v>
      </c>
      <c r="L17" s="29">
        <v>22</v>
      </c>
      <c r="M17" s="30" t="s">
        <v>217</v>
      </c>
      <c r="N17" s="29">
        <v>0</v>
      </c>
      <c r="O17" s="29">
        <f>SUM(F17+H17+J17+L17+N17)</f>
        <v>213</v>
      </c>
      <c r="P17" s="3"/>
      <c r="Q17" s="3"/>
      <c r="R17" s="3"/>
      <c r="S17" s="3"/>
      <c r="T17" s="3"/>
      <c r="U17" s="31"/>
    </row>
    <row r="18" spans="1:21" ht="25.5" customHeight="1">
      <c r="A18" s="29">
        <v>13</v>
      </c>
      <c r="B18" s="63" t="s">
        <v>55</v>
      </c>
      <c r="C18" s="64">
        <v>37867</v>
      </c>
      <c r="D18" s="63" t="s">
        <v>61</v>
      </c>
      <c r="E18" s="30" t="s">
        <v>96</v>
      </c>
      <c r="F18" s="29">
        <v>90</v>
      </c>
      <c r="G18" s="30" t="s">
        <v>194</v>
      </c>
      <c r="H18" s="29">
        <v>33</v>
      </c>
      <c r="I18" s="30" t="s">
        <v>129</v>
      </c>
      <c r="J18" s="29">
        <v>43</v>
      </c>
      <c r="K18" s="30" t="s">
        <v>115</v>
      </c>
      <c r="L18" s="29">
        <v>24</v>
      </c>
      <c r="M18" s="30" t="s">
        <v>219</v>
      </c>
      <c r="N18" s="29">
        <v>10</v>
      </c>
      <c r="O18" s="29">
        <f>SUM(F18+H18+J18+L18+N18)</f>
        <v>200</v>
      </c>
      <c r="P18" s="3"/>
      <c r="Q18" s="3"/>
      <c r="R18" s="3"/>
      <c r="S18" s="3"/>
      <c r="T18" s="3"/>
      <c r="U18" s="31"/>
    </row>
    <row r="19" spans="1:21" ht="25.5" customHeight="1">
      <c r="A19" s="29">
        <v>14</v>
      </c>
      <c r="B19" s="63" t="s">
        <v>46</v>
      </c>
      <c r="C19" s="64">
        <v>38446</v>
      </c>
      <c r="D19" s="63" t="s">
        <v>39</v>
      </c>
      <c r="E19" s="30" t="s">
        <v>92</v>
      </c>
      <c r="F19" s="29">
        <v>62</v>
      </c>
      <c r="G19" s="30" t="s">
        <v>190</v>
      </c>
      <c r="H19" s="29">
        <v>41</v>
      </c>
      <c r="I19" s="30" t="s">
        <v>124</v>
      </c>
      <c r="J19" s="29">
        <v>49</v>
      </c>
      <c r="K19" s="30" t="s">
        <v>165</v>
      </c>
      <c r="L19" s="29">
        <v>28</v>
      </c>
      <c r="M19" s="30" t="s">
        <v>221</v>
      </c>
      <c r="N19" s="29">
        <v>1</v>
      </c>
      <c r="O19" s="29">
        <f>SUM(F19+H19+J19+L19+N19)</f>
        <v>181</v>
      </c>
      <c r="P19" s="3"/>
      <c r="Q19" s="3"/>
      <c r="R19" s="3"/>
      <c r="S19" s="3"/>
      <c r="T19" s="3"/>
      <c r="U19" s="31"/>
    </row>
    <row r="20" spans="1:21" ht="25.5" customHeight="1">
      <c r="A20" s="29">
        <v>15</v>
      </c>
      <c r="B20" s="63" t="s">
        <v>50</v>
      </c>
      <c r="C20" s="64">
        <v>38030</v>
      </c>
      <c r="D20" s="63" t="s">
        <v>30</v>
      </c>
      <c r="E20" s="30" t="s">
        <v>98</v>
      </c>
      <c r="F20" s="29">
        <v>70</v>
      </c>
      <c r="G20" s="30" t="s">
        <v>200</v>
      </c>
      <c r="H20" s="29">
        <v>19</v>
      </c>
      <c r="I20" s="30" t="s">
        <v>135</v>
      </c>
      <c r="J20" s="29">
        <v>35</v>
      </c>
      <c r="K20" s="30" t="s">
        <v>177</v>
      </c>
      <c r="L20" s="29">
        <v>37</v>
      </c>
      <c r="M20" s="30" t="s">
        <v>223</v>
      </c>
      <c r="N20" s="29">
        <v>14</v>
      </c>
      <c r="O20" s="29">
        <f>SUM(F20+H20+J20+L20+N20)</f>
        <v>175</v>
      </c>
      <c r="P20" s="3"/>
      <c r="Q20" s="3"/>
      <c r="R20" s="3"/>
      <c r="S20" s="3"/>
      <c r="T20" s="3"/>
      <c r="U20" s="31"/>
    </row>
    <row r="21" spans="1:21" ht="25.5" customHeight="1">
      <c r="A21" s="29">
        <v>16</v>
      </c>
      <c r="B21" s="63" t="s">
        <v>56</v>
      </c>
      <c r="C21" s="64">
        <v>37936</v>
      </c>
      <c r="D21" s="63" t="s">
        <v>61</v>
      </c>
      <c r="E21" s="30" t="s">
        <v>98</v>
      </c>
      <c r="F21" s="29">
        <v>70</v>
      </c>
      <c r="G21" s="30" t="s">
        <v>196</v>
      </c>
      <c r="H21" s="29">
        <v>33</v>
      </c>
      <c r="I21" s="30" t="s">
        <v>131</v>
      </c>
      <c r="J21" s="29">
        <v>35</v>
      </c>
      <c r="K21" s="30" t="s">
        <v>173</v>
      </c>
      <c r="L21" s="29">
        <v>34</v>
      </c>
      <c r="M21" s="30" t="s">
        <v>222</v>
      </c>
      <c r="N21" s="29">
        <v>0</v>
      </c>
      <c r="O21" s="29">
        <f>SUM(F21+H21+J21+L21+N21)</f>
        <v>172</v>
      </c>
      <c r="P21" s="3"/>
      <c r="Q21" s="3"/>
      <c r="R21" s="3"/>
      <c r="S21" s="3"/>
      <c r="T21" s="3"/>
      <c r="U21" s="31"/>
    </row>
    <row r="22" spans="1:21" ht="25.5" customHeight="1">
      <c r="A22" s="29">
        <v>17</v>
      </c>
      <c r="B22" s="63" t="s">
        <v>65</v>
      </c>
      <c r="C22" s="64">
        <v>38166</v>
      </c>
      <c r="D22" s="63" t="s">
        <v>32</v>
      </c>
      <c r="E22" s="30" t="s">
        <v>102</v>
      </c>
      <c r="F22" s="29">
        <v>64</v>
      </c>
      <c r="G22" s="30" t="s">
        <v>199</v>
      </c>
      <c r="H22" s="29">
        <v>17</v>
      </c>
      <c r="I22" s="30" t="s">
        <v>134</v>
      </c>
      <c r="J22" s="29">
        <v>28</v>
      </c>
      <c r="K22" s="30" t="s">
        <v>176</v>
      </c>
      <c r="L22" s="29">
        <v>41</v>
      </c>
      <c r="M22" s="30" t="s">
        <v>224</v>
      </c>
      <c r="N22" s="29">
        <v>0</v>
      </c>
      <c r="O22" s="29">
        <f>SUM(F22+H22+J22+L22+N22)</f>
        <v>150</v>
      </c>
      <c r="P22" s="3"/>
      <c r="Q22" s="3"/>
      <c r="R22" s="3"/>
      <c r="S22" s="3"/>
      <c r="T22" s="3"/>
      <c r="U22" s="31"/>
    </row>
    <row r="23" spans="1:21" s="3" customFormat="1" ht="25.5" customHeight="1">
      <c r="A23" s="29">
        <v>18</v>
      </c>
      <c r="B23" s="63" t="s">
        <v>57</v>
      </c>
      <c r="C23" s="64">
        <v>38009</v>
      </c>
      <c r="D23" s="63" t="s">
        <v>61</v>
      </c>
      <c r="E23" s="30" t="s">
        <v>88</v>
      </c>
      <c r="F23" s="29">
        <v>58</v>
      </c>
      <c r="G23" s="30" t="s">
        <v>187</v>
      </c>
      <c r="H23" s="29">
        <v>20</v>
      </c>
      <c r="I23" s="30" t="s">
        <v>119</v>
      </c>
      <c r="J23" s="29">
        <v>49</v>
      </c>
      <c r="K23" s="30" t="s">
        <v>164</v>
      </c>
      <c r="L23" s="29">
        <v>15</v>
      </c>
      <c r="M23" s="30" t="s">
        <v>225</v>
      </c>
      <c r="N23" s="29">
        <v>0</v>
      </c>
      <c r="O23" s="29">
        <f>SUM(F23+H23+J23+L23+N23)</f>
        <v>142</v>
      </c>
      <c r="T23" s="32"/>
      <c r="U23" s="31"/>
    </row>
    <row r="24" spans="1:21" s="3" customFormat="1" ht="25.5" customHeight="1">
      <c r="A24" s="29">
        <v>19</v>
      </c>
      <c r="B24" s="63" t="s">
        <v>69</v>
      </c>
      <c r="C24" s="64">
        <v>38778</v>
      </c>
      <c r="D24" s="63" t="s">
        <v>32</v>
      </c>
      <c r="E24" s="30" t="s">
        <v>90</v>
      </c>
      <c r="F24" s="29">
        <v>43</v>
      </c>
      <c r="G24" s="30" t="s">
        <v>140</v>
      </c>
      <c r="H24" s="29">
        <v>6</v>
      </c>
      <c r="I24" s="30" t="s">
        <v>122</v>
      </c>
      <c r="J24" s="29">
        <v>35</v>
      </c>
      <c r="K24" s="30" t="s">
        <v>113</v>
      </c>
      <c r="L24" s="29">
        <v>25</v>
      </c>
      <c r="M24" s="30" t="s">
        <v>226</v>
      </c>
      <c r="N24" s="29">
        <v>0</v>
      </c>
      <c r="O24" s="29">
        <f>SUM(F24+H24+J24+L24+N24)</f>
        <v>109</v>
      </c>
      <c r="U24" s="31"/>
    </row>
    <row r="25" spans="1:21" s="3" customFormat="1" ht="25.5" customHeight="1">
      <c r="A25" s="29"/>
      <c r="B25" s="22"/>
      <c r="C25" s="21"/>
      <c r="D25" s="20"/>
      <c r="E25" s="30"/>
      <c r="F25" s="29"/>
      <c r="G25" s="30"/>
      <c r="H25" s="29"/>
      <c r="I25" s="30"/>
      <c r="J25" s="29"/>
      <c r="K25" s="30"/>
      <c r="L25" s="29"/>
      <c r="M25" s="30"/>
      <c r="N25" s="29"/>
      <c r="O25" s="29"/>
      <c r="U25" s="31"/>
    </row>
    <row r="26" spans="1:16" ht="25.5" customHeight="1">
      <c r="A26" s="33"/>
      <c r="B26" s="28"/>
      <c r="C26" s="34"/>
      <c r="D26" s="28"/>
      <c r="E26" s="35"/>
      <c r="F26" s="33"/>
      <c r="G26" s="36"/>
      <c r="H26" s="33"/>
      <c r="I26" s="36"/>
      <c r="J26" s="33"/>
      <c r="K26" s="36"/>
      <c r="L26" s="33"/>
      <c r="M26" s="36"/>
      <c r="N26" s="33"/>
      <c r="O26" s="33"/>
      <c r="P26" s="28"/>
    </row>
    <row r="27" ht="25.5" customHeight="1"/>
    <row r="28" ht="25.5" customHeight="1"/>
    <row r="29" ht="25.5" customHeight="1"/>
    <row r="30" ht="25.5" customHeight="1"/>
    <row r="31" ht="25.5" customHeight="1"/>
    <row r="32" ht="25.5" customHeight="1"/>
  </sheetData>
  <sheetProtection/>
  <mergeCells count="13">
    <mergeCell ref="A1:O1"/>
    <mergeCell ref="A2:O2"/>
    <mergeCell ref="L3:M3"/>
    <mergeCell ref="A4:A5"/>
    <mergeCell ref="O4:O5"/>
    <mergeCell ref="D4:D5"/>
    <mergeCell ref="B4:B5"/>
    <mergeCell ref="E4:F4"/>
    <mergeCell ref="C4:C5"/>
    <mergeCell ref="K4:L4"/>
    <mergeCell ref="I4:J4"/>
    <mergeCell ref="G4:H4"/>
    <mergeCell ref="M4:N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27"/>
  <sheetViews>
    <sheetView workbookViewId="0" topLeftCell="A1">
      <selection activeCell="D21" sqref="D21"/>
    </sheetView>
  </sheetViews>
  <sheetFormatPr defaultColWidth="8.8515625" defaultRowHeight="12.75"/>
  <cols>
    <col min="1" max="1" width="6.7109375" style="24" customWidth="1"/>
    <col min="2" max="2" width="21.421875" style="23" customWidth="1"/>
    <col min="3" max="3" width="11.421875" style="25" customWidth="1"/>
    <col min="4" max="4" width="18.00390625" style="23" customWidth="1"/>
    <col min="5" max="5" width="9.7109375" style="26" customWidth="1"/>
    <col min="6" max="6" width="9.7109375" style="24" customWidth="1"/>
    <col min="7" max="7" width="9.7109375" style="27" customWidth="1"/>
    <col min="8" max="8" width="9.7109375" style="24" customWidth="1"/>
    <col min="9" max="9" width="9.7109375" style="27" customWidth="1"/>
    <col min="10" max="10" width="9.7109375" style="24" customWidth="1"/>
    <col min="11" max="11" width="9.7109375" style="27" customWidth="1"/>
    <col min="12" max="12" width="9.7109375" style="24" customWidth="1"/>
    <col min="13" max="13" width="9.7109375" style="27" customWidth="1"/>
    <col min="14" max="15" width="9.7109375" style="24" customWidth="1"/>
    <col min="16" max="16384" width="8.8515625" style="23" customWidth="1"/>
  </cols>
  <sheetData>
    <row r="1" spans="1:15" s="7" customFormat="1" ht="18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8.75">
      <c r="A2" s="66" t="s">
        <v>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3" ht="13.5" thickBot="1">
      <c r="B3" s="23" t="s">
        <v>37</v>
      </c>
      <c r="L3" s="72" t="s">
        <v>35</v>
      </c>
      <c r="M3" s="72"/>
    </row>
    <row r="4" spans="1:16" ht="16.5" customHeight="1">
      <c r="A4" s="73" t="s">
        <v>3</v>
      </c>
      <c r="B4" s="73" t="s">
        <v>4</v>
      </c>
      <c r="C4" s="70" t="s">
        <v>5</v>
      </c>
      <c r="D4" s="73" t="s">
        <v>6</v>
      </c>
      <c r="E4" s="68" t="s">
        <v>7</v>
      </c>
      <c r="F4" s="69"/>
      <c r="G4" s="68" t="s">
        <v>17</v>
      </c>
      <c r="H4" s="69"/>
      <c r="I4" s="68" t="s">
        <v>8</v>
      </c>
      <c r="J4" s="69"/>
      <c r="K4" s="68" t="s">
        <v>9</v>
      </c>
      <c r="L4" s="69"/>
      <c r="M4" s="68" t="s">
        <v>11</v>
      </c>
      <c r="N4" s="69"/>
      <c r="O4" s="79" t="s">
        <v>2</v>
      </c>
      <c r="P4" s="53" t="s">
        <v>33</v>
      </c>
    </row>
    <row r="5" spans="1:21" ht="16.5" customHeight="1">
      <c r="A5" s="74"/>
      <c r="B5" s="74"/>
      <c r="C5" s="71"/>
      <c r="D5" s="74"/>
      <c r="E5" s="14" t="s">
        <v>0</v>
      </c>
      <c r="F5" s="15" t="s">
        <v>1</v>
      </c>
      <c r="G5" s="16" t="s">
        <v>0</v>
      </c>
      <c r="H5" s="17" t="s">
        <v>1</v>
      </c>
      <c r="I5" s="16" t="s">
        <v>0</v>
      </c>
      <c r="J5" s="17" t="s">
        <v>1</v>
      </c>
      <c r="K5" s="16" t="s">
        <v>0</v>
      </c>
      <c r="L5" s="17" t="s">
        <v>1</v>
      </c>
      <c r="M5" s="16" t="s">
        <v>0</v>
      </c>
      <c r="N5" s="17" t="s">
        <v>1</v>
      </c>
      <c r="O5" s="81"/>
      <c r="P5" s="54" t="s">
        <v>2</v>
      </c>
      <c r="U5" s="28"/>
    </row>
    <row r="6" spans="1:21" ht="25.5" customHeight="1">
      <c r="A6" s="29">
        <v>1</v>
      </c>
      <c r="B6" s="63" t="s">
        <v>43</v>
      </c>
      <c r="C6" s="64">
        <v>38427</v>
      </c>
      <c r="D6" s="63" t="s">
        <v>39</v>
      </c>
      <c r="E6" s="30" t="s">
        <v>95</v>
      </c>
      <c r="F6" s="29">
        <v>80</v>
      </c>
      <c r="G6" s="30" t="s">
        <v>193</v>
      </c>
      <c r="H6" s="29">
        <v>70</v>
      </c>
      <c r="I6" s="30" t="s">
        <v>128</v>
      </c>
      <c r="J6" s="29">
        <v>66</v>
      </c>
      <c r="K6" s="30" t="s">
        <v>171</v>
      </c>
      <c r="L6" s="29">
        <v>74</v>
      </c>
      <c r="M6" s="30" t="s">
        <v>210</v>
      </c>
      <c r="N6" s="29">
        <v>80</v>
      </c>
      <c r="O6" s="29">
        <f>SUM(F6+H6+J6+L6+N6)</f>
        <v>370</v>
      </c>
      <c r="P6" s="46">
        <v>843</v>
      </c>
      <c r="Q6" s="3"/>
      <c r="R6" s="3"/>
      <c r="S6" s="3"/>
      <c r="T6" s="3"/>
      <c r="U6" s="31"/>
    </row>
    <row r="7" spans="1:21" ht="25.5" customHeight="1">
      <c r="A7" s="29">
        <v>1</v>
      </c>
      <c r="B7" s="63" t="s">
        <v>44</v>
      </c>
      <c r="C7" s="64">
        <v>38429</v>
      </c>
      <c r="D7" s="63" t="s">
        <v>39</v>
      </c>
      <c r="E7" s="30" t="s">
        <v>91</v>
      </c>
      <c r="F7" s="29">
        <v>80</v>
      </c>
      <c r="G7" s="30" t="s">
        <v>189</v>
      </c>
      <c r="H7" s="29">
        <v>33</v>
      </c>
      <c r="I7" s="30" t="s">
        <v>123</v>
      </c>
      <c r="J7" s="29">
        <v>43</v>
      </c>
      <c r="K7" s="30" t="s">
        <v>167</v>
      </c>
      <c r="L7" s="29">
        <v>64</v>
      </c>
      <c r="M7" s="30" t="s">
        <v>215</v>
      </c>
      <c r="N7" s="29">
        <v>40</v>
      </c>
      <c r="O7" s="29">
        <f>SUM(F7+H7+J7+L7+N7)</f>
        <v>260</v>
      </c>
      <c r="P7" s="51"/>
      <c r="Q7" s="3"/>
      <c r="R7" s="3"/>
      <c r="S7" s="3"/>
      <c r="T7" s="3"/>
      <c r="U7" s="31"/>
    </row>
    <row r="8" spans="1:21" ht="25.5" customHeight="1">
      <c r="A8" s="29">
        <v>1</v>
      </c>
      <c r="B8" s="63" t="s">
        <v>45</v>
      </c>
      <c r="C8" s="64">
        <v>38697</v>
      </c>
      <c r="D8" s="63" t="s">
        <v>39</v>
      </c>
      <c r="E8" s="30" t="s">
        <v>89</v>
      </c>
      <c r="F8" s="29">
        <v>93</v>
      </c>
      <c r="G8" s="30" t="s">
        <v>188</v>
      </c>
      <c r="H8" s="29">
        <v>37</v>
      </c>
      <c r="I8" s="30" t="s">
        <v>121</v>
      </c>
      <c r="J8" s="29">
        <v>61</v>
      </c>
      <c r="K8" s="30" t="s">
        <v>166</v>
      </c>
      <c r="L8" s="29">
        <v>22</v>
      </c>
      <c r="M8" s="30" t="s">
        <v>217</v>
      </c>
      <c r="N8" s="29">
        <v>0</v>
      </c>
      <c r="O8" s="29">
        <f>SUM(F8+H8+J8+L8+N8)</f>
        <v>213</v>
      </c>
      <c r="P8" s="51"/>
      <c r="Q8" s="3"/>
      <c r="R8" s="3"/>
      <c r="S8" s="3"/>
      <c r="T8" s="3"/>
      <c r="U8" s="31"/>
    </row>
    <row r="9" spans="1:21" ht="25.5" customHeight="1">
      <c r="A9" s="29">
        <v>1</v>
      </c>
      <c r="B9" s="63" t="s">
        <v>46</v>
      </c>
      <c r="C9" s="64">
        <v>38446</v>
      </c>
      <c r="D9" s="63" t="s">
        <v>39</v>
      </c>
      <c r="E9" s="30" t="s">
        <v>92</v>
      </c>
      <c r="F9" s="29">
        <v>62</v>
      </c>
      <c r="G9" s="30" t="s">
        <v>190</v>
      </c>
      <c r="H9" s="29">
        <v>41</v>
      </c>
      <c r="I9" s="30" t="s">
        <v>124</v>
      </c>
      <c r="J9" s="29">
        <v>49</v>
      </c>
      <c r="K9" s="30" t="s">
        <v>165</v>
      </c>
      <c r="L9" s="29">
        <v>28</v>
      </c>
      <c r="M9" s="30" t="s">
        <v>221</v>
      </c>
      <c r="N9" s="29">
        <v>1</v>
      </c>
      <c r="O9" s="29">
        <f>SUM(F9+H9+J9+L9+N9)</f>
        <v>181</v>
      </c>
      <c r="P9" s="51"/>
      <c r="Q9" s="3"/>
      <c r="R9" s="3"/>
      <c r="S9" s="3"/>
      <c r="T9" s="3"/>
      <c r="U9" s="31"/>
    </row>
    <row r="10" spans="1:21" ht="25.5" customHeight="1">
      <c r="A10" s="29">
        <v>2</v>
      </c>
      <c r="B10" s="63" t="s">
        <v>59</v>
      </c>
      <c r="C10" s="64">
        <v>38270</v>
      </c>
      <c r="D10" s="63" t="s">
        <v>62</v>
      </c>
      <c r="E10" s="30" t="s">
        <v>97</v>
      </c>
      <c r="F10" s="29">
        <v>93</v>
      </c>
      <c r="G10" s="30" t="s">
        <v>195</v>
      </c>
      <c r="H10" s="29">
        <v>37</v>
      </c>
      <c r="I10" s="30" t="s">
        <v>130</v>
      </c>
      <c r="J10" s="29">
        <v>62</v>
      </c>
      <c r="K10" s="30" t="s">
        <v>172</v>
      </c>
      <c r="L10" s="29">
        <v>59</v>
      </c>
      <c r="M10" s="30" t="s">
        <v>211</v>
      </c>
      <c r="N10" s="29">
        <v>56</v>
      </c>
      <c r="O10" s="29">
        <f>SUM(F10+H10+J10+L10+N10)</f>
        <v>307</v>
      </c>
      <c r="P10" s="51">
        <v>807</v>
      </c>
      <c r="Q10" s="3"/>
      <c r="R10" s="3"/>
      <c r="S10" s="3"/>
      <c r="T10" s="3"/>
      <c r="U10" s="31"/>
    </row>
    <row r="11" spans="1:21" ht="25.5" customHeight="1">
      <c r="A11" s="29">
        <v>2</v>
      </c>
      <c r="B11" s="63" t="s">
        <v>58</v>
      </c>
      <c r="C11" s="64">
        <v>37701</v>
      </c>
      <c r="D11" s="63" t="s">
        <v>62</v>
      </c>
      <c r="E11" s="30" t="s">
        <v>101</v>
      </c>
      <c r="F11" s="29">
        <v>77</v>
      </c>
      <c r="G11" s="30" t="s">
        <v>145</v>
      </c>
      <c r="H11" s="29">
        <v>57</v>
      </c>
      <c r="I11" s="30" t="s">
        <v>133</v>
      </c>
      <c r="J11" s="29">
        <v>44</v>
      </c>
      <c r="K11" s="30" t="s">
        <v>175</v>
      </c>
      <c r="L11" s="29">
        <v>62</v>
      </c>
      <c r="M11" s="30" t="s">
        <v>212</v>
      </c>
      <c r="N11" s="29">
        <v>17</v>
      </c>
      <c r="O11" s="29">
        <f>SUM(F11+H11+J11+L11+N11)</f>
        <v>257</v>
      </c>
      <c r="P11" s="51"/>
      <c r="Q11" s="3"/>
      <c r="R11" s="3"/>
      <c r="S11" s="3"/>
      <c r="T11" s="3"/>
      <c r="U11" s="31"/>
    </row>
    <row r="12" spans="1:21" ht="25.5" customHeight="1">
      <c r="A12" s="29">
        <v>2</v>
      </c>
      <c r="B12" s="63" t="s">
        <v>60</v>
      </c>
      <c r="C12" s="64">
        <v>38037</v>
      </c>
      <c r="D12" s="63" t="s">
        <v>62</v>
      </c>
      <c r="E12" s="30" t="s">
        <v>100</v>
      </c>
      <c r="F12" s="29">
        <v>68</v>
      </c>
      <c r="G12" s="30" t="s">
        <v>198</v>
      </c>
      <c r="H12" s="29">
        <v>32</v>
      </c>
      <c r="I12" s="30" t="s">
        <v>124</v>
      </c>
      <c r="J12" s="29">
        <v>49</v>
      </c>
      <c r="K12" s="30" t="s">
        <v>174</v>
      </c>
      <c r="L12" s="29">
        <v>49</v>
      </c>
      <c r="M12" s="30" t="s">
        <v>218</v>
      </c>
      <c r="N12" s="29">
        <v>45</v>
      </c>
      <c r="O12" s="29">
        <f>SUM(F12+H12+J12+L12+N12)</f>
        <v>243</v>
      </c>
      <c r="P12" s="51"/>
      <c r="Q12" s="3"/>
      <c r="R12" s="3"/>
      <c r="S12" s="3"/>
      <c r="T12" s="3"/>
      <c r="U12" s="31"/>
    </row>
    <row r="13" spans="1:21" ht="25.5" customHeight="1">
      <c r="A13" s="29">
        <v>3</v>
      </c>
      <c r="B13" s="63" t="s">
        <v>49</v>
      </c>
      <c r="C13" s="64">
        <v>37857</v>
      </c>
      <c r="D13" s="63" t="s">
        <v>30</v>
      </c>
      <c r="E13" s="30" t="s">
        <v>94</v>
      </c>
      <c r="F13" s="29">
        <v>100</v>
      </c>
      <c r="G13" s="30" t="s">
        <v>192</v>
      </c>
      <c r="H13" s="29">
        <v>62</v>
      </c>
      <c r="I13" s="30" t="s">
        <v>127</v>
      </c>
      <c r="J13" s="29">
        <v>74</v>
      </c>
      <c r="K13" s="30" t="s">
        <v>170</v>
      </c>
      <c r="L13" s="29">
        <v>69</v>
      </c>
      <c r="M13" s="30" t="s">
        <v>209</v>
      </c>
      <c r="N13" s="29">
        <v>64</v>
      </c>
      <c r="O13" s="29">
        <f>SUM(F13+H13+J13+L13+N13)</f>
        <v>369</v>
      </c>
      <c r="P13" s="52">
        <v>804</v>
      </c>
      <c r="Q13" s="3"/>
      <c r="R13" s="3"/>
      <c r="S13" s="3"/>
      <c r="T13" s="3"/>
      <c r="U13" s="31"/>
    </row>
    <row r="14" spans="1:36" ht="25.5" customHeight="1">
      <c r="A14" s="29">
        <v>3</v>
      </c>
      <c r="B14" s="63" t="s">
        <v>51</v>
      </c>
      <c r="C14" s="64">
        <v>38321</v>
      </c>
      <c r="D14" s="63" t="s">
        <v>30</v>
      </c>
      <c r="E14" s="30" t="s">
        <v>118</v>
      </c>
      <c r="F14" s="29">
        <v>87</v>
      </c>
      <c r="G14" s="30" t="s">
        <v>191</v>
      </c>
      <c r="H14" s="29">
        <v>35</v>
      </c>
      <c r="I14" s="30" t="s">
        <v>126</v>
      </c>
      <c r="J14" s="29">
        <v>51</v>
      </c>
      <c r="K14" s="30" t="s">
        <v>169</v>
      </c>
      <c r="L14" s="29">
        <v>44</v>
      </c>
      <c r="M14" s="30" t="s">
        <v>216</v>
      </c>
      <c r="N14" s="29">
        <v>43</v>
      </c>
      <c r="O14" s="29">
        <f>SUM(F14+H14+J14+L14+N14)</f>
        <v>260</v>
      </c>
      <c r="P14" s="51"/>
      <c r="U14" s="31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25.5" customHeight="1">
      <c r="A15" s="29">
        <v>3</v>
      </c>
      <c r="B15" s="63" t="s">
        <v>50</v>
      </c>
      <c r="C15" s="64">
        <v>38030</v>
      </c>
      <c r="D15" s="63" t="s">
        <v>30</v>
      </c>
      <c r="E15" s="30" t="s">
        <v>98</v>
      </c>
      <c r="F15" s="29">
        <v>70</v>
      </c>
      <c r="G15" s="30" t="s">
        <v>200</v>
      </c>
      <c r="H15" s="29">
        <v>19</v>
      </c>
      <c r="I15" s="30" t="s">
        <v>135</v>
      </c>
      <c r="J15" s="29">
        <v>35</v>
      </c>
      <c r="K15" s="30" t="s">
        <v>177</v>
      </c>
      <c r="L15" s="29">
        <v>37</v>
      </c>
      <c r="M15" s="30" t="s">
        <v>223</v>
      </c>
      <c r="N15" s="29">
        <v>14</v>
      </c>
      <c r="O15" s="29">
        <f>SUM(F15+H15+J15+L15+N15)</f>
        <v>175</v>
      </c>
      <c r="P15" s="51"/>
      <c r="Q15" s="3"/>
      <c r="R15" s="3"/>
      <c r="S15" s="3"/>
      <c r="T15" s="3"/>
      <c r="U15" s="31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21" ht="25.5" customHeight="1">
      <c r="A16" s="29">
        <v>4</v>
      </c>
      <c r="B16" s="63" t="s">
        <v>63</v>
      </c>
      <c r="C16" s="82">
        <v>37929</v>
      </c>
      <c r="D16" s="63" t="s">
        <v>32</v>
      </c>
      <c r="E16" s="30" t="s">
        <v>93</v>
      </c>
      <c r="F16" s="29">
        <v>87</v>
      </c>
      <c r="G16" s="30" t="s">
        <v>142</v>
      </c>
      <c r="H16" s="29">
        <v>25</v>
      </c>
      <c r="I16" s="30" t="s">
        <v>125</v>
      </c>
      <c r="J16" s="29">
        <v>73</v>
      </c>
      <c r="K16" s="30" t="s">
        <v>168</v>
      </c>
      <c r="L16" s="29">
        <v>50</v>
      </c>
      <c r="M16" s="30" t="s">
        <v>213</v>
      </c>
      <c r="N16" s="29">
        <v>59</v>
      </c>
      <c r="O16" s="29">
        <f>SUM(F16+H16+J16+L16+N16)</f>
        <v>294</v>
      </c>
      <c r="P16" s="51">
        <v>660</v>
      </c>
      <c r="Q16" s="3"/>
      <c r="R16" s="3"/>
      <c r="S16" s="3"/>
      <c r="T16" s="3"/>
      <c r="U16" s="31"/>
    </row>
    <row r="17" spans="1:21" ht="25.5" customHeight="1">
      <c r="A17" s="29">
        <v>4</v>
      </c>
      <c r="B17" s="63" t="s">
        <v>64</v>
      </c>
      <c r="C17" s="64">
        <v>38089</v>
      </c>
      <c r="D17" s="63" t="s">
        <v>32</v>
      </c>
      <c r="E17" s="30" t="s">
        <v>103</v>
      </c>
      <c r="F17" s="29">
        <v>68</v>
      </c>
      <c r="G17" s="30" t="s">
        <v>201</v>
      </c>
      <c r="H17" s="29">
        <v>35</v>
      </c>
      <c r="I17" s="30" t="s">
        <v>136</v>
      </c>
      <c r="J17" s="29">
        <v>46</v>
      </c>
      <c r="K17" s="30" t="s">
        <v>178</v>
      </c>
      <c r="L17" s="29">
        <v>40</v>
      </c>
      <c r="M17" s="30" t="s">
        <v>220</v>
      </c>
      <c r="N17" s="29">
        <v>27</v>
      </c>
      <c r="O17" s="29">
        <f>SUM(F17+H17+J17+L17+N17)</f>
        <v>216</v>
      </c>
      <c r="P17" s="51"/>
      <c r="Q17" s="3"/>
      <c r="R17" s="3"/>
      <c r="S17" s="3"/>
      <c r="T17" s="3"/>
      <c r="U17" s="31"/>
    </row>
    <row r="18" spans="1:21" ht="25.5" customHeight="1">
      <c r="A18" s="29">
        <v>4</v>
      </c>
      <c r="B18" s="63" t="s">
        <v>65</v>
      </c>
      <c r="C18" s="64">
        <v>38166</v>
      </c>
      <c r="D18" s="63" t="s">
        <v>32</v>
      </c>
      <c r="E18" s="30" t="s">
        <v>102</v>
      </c>
      <c r="F18" s="29">
        <v>64</v>
      </c>
      <c r="G18" s="30" t="s">
        <v>199</v>
      </c>
      <c r="H18" s="29">
        <v>17</v>
      </c>
      <c r="I18" s="30" t="s">
        <v>134</v>
      </c>
      <c r="J18" s="29">
        <v>28</v>
      </c>
      <c r="K18" s="30" t="s">
        <v>176</v>
      </c>
      <c r="L18" s="29">
        <v>41</v>
      </c>
      <c r="M18" s="30" t="s">
        <v>224</v>
      </c>
      <c r="N18" s="29">
        <v>0</v>
      </c>
      <c r="O18" s="29">
        <f>SUM(F18+H18+J18+L18+N18)</f>
        <v>150</v>
      </c>
      <c r="P18" s="51"/>
      <c r="Q18" s="3"/>
      <c r="R18" s="3"/>
      <c r="S18" s="3"/>
      <c r="T18" s="3"/>
      <c r="U18" s="31"/>
    </row>
    <row r="19" spans="1:36" ht="25.5" customHeight="1">
      <c r="A19" s="29">
        <v>4</v>
      </c>
      <c r="B19" s="63" t="s">
        <v>69</v>
      </c>
      <c r="C19" s="64">
        <v>38778</v>
      </c>
      <c r="D19" s="63" t="s">
        <v>32</v>
      </c>
      <c r="E19" s="30" t="s">
        <v>90</v>
      </c>
      <c r="F19" s="29">
        <v>43</v>
      </c>
      <c r="G19" s="30" t="s">
        <v>140</v>
      </c>
      <c r="H19" s="29">
        <v>6</v>
      </c>
      <c r="I19" s="30" t="s">
        <v>122</v>
      </c>
      <c r="J19" s="29">
        <v>35</v>
      </c>
      <c r="K19" s="30" t="s">
        <v>113</v>
      </c>
      <c r="L19" s="29">
        <v>25</v>
      </c>
      <c r="M19" s="30" t="s">
        <v>226</v>
      </c>
      <c r="N19" s="29">
        <v>0</v>
      </c>
      <c r="O19" s="29">
        <f>SUM(F19+H19+J19+L19+N19)</f>
        <v>109</v>
      </c>
      <c r="P19" s="51"/>
      <c r="Q19" s="3"/>
      <c r="R19" s="3"/>
      <c r="S19" s="3"/>
      <c r="T19" s="3"/>
      <c r="U19" s="31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21" ht="25.5" customHeight="1">
      <c r="A20" s="29">
        <v>5</v>
      </c>
      <c r="B20" s="63" t="s">
        <v>54</v>
      </c>
      <c r="C20" s="64">
        <v>37640</v>
      </c>
      <c r="D20" s="63" t="s">
        <v>61</v>
      </c>
      <c r="E20" s="30" t="s">
        <v>99</v>
      </c>
      <c r="F20" s="29">
        <v>82</v>
      </c>
      <c r="G20" s="30" t="s">
        <v>197</v>
      </c>
      <c r="H20" s="29">
        <v>36</v>
      </c>
      <c r="I20" s="30" t="s">
        <v>132</v>
      </c>
      <c r="J20" s="29">
        <v>54</v>
      </c>
      <c r="K20" s="30" t="s">
        <v>174</v>
      </c>
      <c r="L20" s="29">
        <v>49</v>
      </c>
      <c r="M20" s="30" t="s">
        <v>214</v>
      </c>
      <c r="N20" s="29">
        <v>32</v>
      </c>
      <c r="O20" s="29">
        <f>SUM(F20+H20+J20+L20+N20)</f>
        <v>253</v>
      </c>
      <c r="P20" s="51">
        <v>625</v>
      </c>
      <c r="Q20" s="3"/>
      <c r="R20" s="3"/>
      <c r="S20" s="3"/>
      <c r="T20" s="3"/>
      <c r="U20" s="31"/>
    </row>
    <row r="21" spans="1:21" ht="25.5" customHeight="1">
      <c r="A21" s="29">
        <v>5</v>
      </c>
      <c r="B21" s="63" t="s">
        <v>55</v>
      </c>
      <c r="C21" s="64">
        <v>37867</v>
      </c>
      <c r="D21" s="63" t="s">
        <v>61</v>
      </c>
      <c r="E21" s="30" t="s">
        <v>96</v>
      </c>
      <c r="F21" s="29">
        <v>90</v>
      </c>
      <c r="G21" s="30" t="s">
        <v>194</v>
      </c>
      <c r="H21" s="29">
        <v>33</v>
      </c>
      <c r="I21" s="30" t="s">
        <v>129</v>
      </c>
      <c r="J21" s="29">
        <v>43</v>
      </c>
      <c r="K21" s="30" t="s">
        <v>115</v>
      </c>
      <c r="L21" s="29">
        <v>24</v>
      </c>
      <c r="M21" s="30" t="s">
        <v>219</v>
      </c>
      <c r="N21" s="29">
        <v>10</v>
      </c>
      <c r="O21" s="29">
        <f>SUM(F21+H21+J21+L21+N21)</f>
        <v>200</v>
      </c>
      <c r="P21" s="51"/>
      <c r="Q21" s="3"/>
      <c r="R21" s="3"/>
      <c r="S21" s="3"/>
      <c r="T21" s="3"/>
      <c r="U21" s="31"/>
    </row>
    <row r="22" spans="1:21" ht="25.5" customHeight="1">
      <c r="A22" s="29">
        <v>5</v>
      </c>
      <c r="B22" s="63" t="s">
        <v>56</v>
      </c>
      <c r="C22" s="64">
        <v>37936</v>
      </c>
      <c r="D22" s="63" t="s">
        <v>61</v>
      </c>
      <c r="E22" s="30" t="s">
        <v>98</v>
      </c>
      <c r="F22" s="29">
        <v>70</v>
      </c>
      <c r="G22" s="30" t="s">
        <v>196</v>
      </c>
      <c r="H22" s="29">
        <v>33</v>
      </c>
      <c r="I22" s="30" t="s">
        <v>131</v>
      </c>
      <c r="J22" s="29">
        <v>35</v>
      </c>
      <c r="K22" s="30" t="s">
        <v>173</v>
      </c>
      <c r="L22" s="29">
        <v>34</v>
      </c>
      <c r="M22" s="30" t="s">
        <v>222</v>
      </c>
      <c r="N22" s="29">
        <v>0</v>
      </c>
      <c r="O22" s="29">
        <f>SUM(F22+H22+J22+L22+N22)</f>
        <v>172</v>
      </c>
      <c r="P22" s="51"/>
      <c r="Q22" s="3"/>
      <c r="R22" s="3"/>
      <c r="S22" s="3"/>
      <c r="T22" s="3"/>
      <c r="U22" s="31"/>
    </row>
    <row r="23" spans="1:36" s="3" customFormat="1" ht="25.5" customHeight="1">
      <c r="A23" s="29">
        <v>5</v>
      </c>
      <c r="B23" s="63" t="s">
        <v>57</v>
      </c>
      <c r="C23" s="64">
        <v>38009</v>
      </c>
      <c r="D23" s="63" t="s">
        <v>61</v>
      </c>
      <c r="E23" s="30" t="s">
        <v>88</v>
      </c>
      <c r="F23" s="29">
        <v>58</v>
      </c>
      <c r="G23" s="30" t="s">
        <v>187</v>
      </c>
      <c r="H23" s="29">
        <v>20</v>
      </c>
      <c r="I23" s="30" t="s">
        <v>119</v>
      </c>
      <c r="J23" s="29">
        <v>49</v>
      </c>
      <c r="K23" s="30" t="s">
        <v>164</v>
      </c>
      <c r="L23" s="29">
        <v>15</v>
      </c>
      <c r="M23" s="30" t="s">
        <v>225</v>
      </c>
      <c r="N23" s="29">
        <v>0</v>
      </c>
      <c r="O23" s="29">
        <f>SUM(F23+H23+J23+L23+N23)</f>
        <v>142</v>
      </c>
      <c r="P23" s="51"/>
      <c r="U23" s="31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s="3" customFormat="1" ht="25.5" customHeight="1">
      <c r="A24" s="29">
        <v>6</v>
      </c>
      <c r="B24" s="63" t="s">
        <v>31</v>
      </c>
      <c r="C24" s="64">
        <v>37666</v>
      </c>
      <c r="D24" s="63" t="s">
        <v>27</v>
      </c>
      <c r="E24" s="30" t="s">
        <v>104</v>
      </c>
      <c r="F24" s="29">
        <v>90</v>
      </c>
      <c r="G24" s="30" t="s">
        <v>202</v>
      </c>
      <c r="H24" s="29">
        <v>31</v>
      </c>
      <c r="I24" s="30" t="s">
        <v>137</v>
      </c>
      <c r="J24" s="29">
        <v>68</v>
      </c>
      <c r="K24" s="30" t="s">
        <v>179</v>
      </c>
      <c r="L24" s="29">
        <v>31</v>
      </c>
      <c r="M24" s="30" t="s">
        <v>183</v>
      </c>
      <c r="N24" s="29">
        <v>57</v>
      </c>
      <c r="O24" s="29">
        <f>SUM(F24+H24+J24+L24+N24)</f>
        <v>277</v>
      </c>
      <c r="P24" s="51">
        <v>277</v>
      </c>
      <c r="U24" s="31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21" s="3" customFormat="1" ht="25.5" customHeight="1">
      <c r="A25" s="29"/>
      <c r="B25" s="20"/>
      <c r="C25" s="21"/>
      <c r="D25" s="20"/>
      <c r="E25" s="30"/>
      <c r="F25" s="29"/>
      <c r="G25" s="30"/>
      <c r="H25" s="29"/>
      <c r="I25" s="30"/>
      <c r="J25" s="29"/>
      <c r="K25" s="30"/>
      <c r="L25" s="29"/>
      <c r="M25" s="30"/>
      <c r="N25" s="29"/>
      <c r="O25" s="29"/>
      <c r="P25" s="51"/>
      <c r="T25" s="32"/>
      <c r="U25" s="31"/>
    </row>
    <row r="26" spans="1:16" ht="25.5" customHeight="1">
      <c r="A26" s="33"/>
      <c r="B26" s="28"/>
      <c r="C26" s="34"/>
      <c r="D26" s="28"/>
      <c r="E26" s="35"/>
      <c r="F26" s="33"/>
      <c r="G26" s="36"/>
      <c r="H26" s="33"/>
      <c r="I26" s="36"/>
      <c r="J26" s="33"/>
      <c r="K26" s="36"/>
      <c r="L26" s="33"/>
      <c r="M26" s="36"/>
      <c r="N26" s="33"/>
      <c r="O26" s="33"/>
      <c r="P26" s="28"/>
    </row>
    <row r="27" spans="1:16" ht="25.5" customHeight="1">
      <c r="A27" s="33"/>
      <c r="B27" s="28"/>
      <c r="C27" s="34"/>
      <c r="D27" s="28"/>
      <c r="E27" s="35"/>
      <c r="F27" s="33"/>
      <c r="G27" s="36"/>
      <c r="H27" s="33"/>
      <c r="I27" s="36"/>
      <c r="J27" s="33"/>
      <c r="K27" s="36"/>
      <c r="L27" s="33"/>
      <c r="M27" s="36"/>
      <c r="N27" s="33"/>
      <c r="O27" s="33"/>
      <c r="P27" s="28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</sheetData>
  <sheetProtection/>
  <mergeCells count="13">
    <mergeCell ref="K4:L4"/>
    <mergeCell ref="M4:N4"/>
    <mergeCell ref="A4:A5"/>
    <mergeCell ref="B4:B5"/>
    <mergeCell ref="C4:C5"/>
    <mergeCell ref="D4:D5"/>
    <mergeCell ref="A1:O1"/>
    <mergeCell ref="A2:O2"/>
    <mergeCell ref="O4:O5"/>
    <mergeCell ref="L3:M3"/>
    <mergeCell ref="E4:F4"/>
    <mergeCell ref="G4:H4"/>
    <mergeCell ref="I4:J4"/>
  </mergeCells>
  <printOptions horizontalCentered="1"/>
  <pageMargins left="0.7480314960629921" right="0.7480314960629921" top="0.68" bottom="0.52" header="0.5118110236220472" footer="0.5118110236220472"/>
  <pageSetup horizontalDpi="360" verticalDpi="360" orientation="landscape" paperSize="9" scale="62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zoomScale="110" zoomScaleNormal="110" zoomScalePageLayoutView="0" workbookViewId="0" topLeftCell="A1">
      <selection activeCell="A1" sqref="A1"/>
    </sheetView>
  </sheetViews>
  <sheetFormatPr defaultColWidth="8.8515625" defaultRowHeight="12.75"/>
  <cols>
    <col min="1" max="1" width="3.8515625" style="5" bestFit="1" customWidth="1"/>
    <col min="2" max="2" width="4.00390625" style="5" customWidth="1"/>
    <col min="3" max="3" width="22.421875" style="3" customWidth="1"/>
    <col min="4" max="4" width="11.8515625" style="5" customWidth="1"/>
    <col min="5" max="5" width="11.28125" style="48" customWidth="1"/>
    <col min="6" max="6" width="10.421875" style="48" bestFit="1" customWidth="1"/>
    <col min="7" max="7" width="18.28125" style="57" customWidth="1"/>
    <col min="8" max="8" width="19.28125" style="58" customWidth="1"/>
    <col min="9" max="9" width="3.140625" style="3" customWidth="1"/>
    <col min="10" max="10" width="4.8515625" style="5" customWidth="1"/>
    <col min="11" max="11" width="5.421875" style="5" customWidth="1"/>
    <col min="12" max="12" width="9.421875" style="59" customWidth="1"/>
    <col min="13" max="13" width="7.421875" style="5" customWidth="1"/>
    <col min="14" max="14" width="14.421875" style="4" customWidth="1"/>
    <col min="15" max="16384" width="8.8515625" style="3" customWidth="1"/>
  </cols>
  <sheetData>
    <row r="1" spans="1:14" ht="15">
      <c r="A1" s="5">
        <v>1</v>
      </c>
      <c r="B1" s="31">
        <v>1</v>
      </c>
      <c r="C1" s="32" t="s">
        <v>52</v>
      </c>
      <c r="D1" s="5">
        <v>2004</v>
      </c>
      <c r="E1" s="83">
        <v>38282</v>
      </c>
      <c r="G1" s="61" t="s">
        <v>227</v>
      </c>
      <c r="H1" s="5" t="s">
        <v>61</v>
      </c>
      <c r="J1" s="31" t="s">
        <v>19</v>
      </c>
      <c r="K1" s="31" t="s">
        <v>20</v>
      </c>
      <c r="L1" s="32" t="s">
        <v>21</v>
      </c>
      <c r="M1" s="32" t="s">
        <v>22</v>
      </c>
      <c r="N1" s="32" t="s">
        <v>23</v>
      </c>
    </row>
    <row r="2" spans="1:14" ht="15">
      <c r="A2" s="5">
        <v>2</v>
      </c>
      <c r="B2" s="31">
        <v>2</v>
      </c>
      <c r="C2" s="32" t="s">
        <v>66</v>
      </c>
      <c r="D2" s="5">
        <v>2002</v>
      </c>
      <c r="E2" s="83">
        <v>37618</v>
      </c>
      <c r="G2" s="61" t="s">
        <v>25</v>
      </c>
      <c r="H2" s="5" t="s">
        <v>32</v>
      </c>
      <c r="J2" s="31" t="s">
        <v>19</v>
      </c>
      <c r="K2" s="31" t="s">
        <v>20</v>
      </c>
      <c r="L2" s="32" t="s">
        <v>21</v>
      </c>
      <c r="M2" s="32" t="s">
        <v>22</v>
      </c>
      <c r="N2" s="32" t="s">
        <v>23</v>
      </c>
    </row>
    <row r="3" spans="1:14" ht="15">
      <c r="A3" s="5">
        <v>3</v>
      </c>
      <c r="B3" s="31">
        <v>3</v>
      </c>
      <c r="C3" s="32" t="s">
        <v>40</v>
      </c>
      <c r="D3" s="5">
        <v>2005</v>
      </c>
      <c r="E3" s="83">
        <v>38486</v>
      </c>
      <c r="G3" s="61" t="s">
        <v>28</v>
      </c>
      <c r="H3" s="5" t="s">
        <v>39</v>
      </c>
      <c r="J3" s="31" t="s">
        <v>19</v>
      </c>
      <c r="K3" s="31" t="s">
        <v>20</v>
      </c>
      <c r="L3" s="32" t="s">
        <v>21</v>
      </c>
      <c r="M3" s="32" t="s">
        <v>22</v>
      </c>
      <c r="N3" s="32" t="s">
        <v>23</v>
      </c>
    </row>
    <row r="4" spans="1:14" ht="15">
      <c r="A4" s="5">
        <v>4</v>
      </c>
      <c r="B4" s="31">
        <v>4</v>
      </c>
      <c r="C4" s="32" t="s">
        <v>41</v>
      </c>
      <c r="D4" s="5">
        <v>2003</v>
      </c>
      <c r="E4" s="83">
        <v>37855</v>
      </c>
      <c r="G4" s="61" t="s">
        <v>28</v>
      </c>
      <c r="H4" s="5" t="s">
        <v>39</v>
      </c>
      <c r="J4" s="31" t="s">
        <v>19</v>
      </c>
      <c r="K4" s="31" t="s">
        <v>20</v>
      </c>
      <c r="L4" s="32" t="s">
        <v>21</v>
      </c>
      <c r="M4" s="32" t="s">
        <v>22</v>
      </c>
      <c r="N4" s="32" t="s">
        <v>23</v>
      </c>
    </row>
    <row r="5" spans="1:14" ht="15">
      <c r="A5" s="5">
        <v>5</v>
      </c>
      <c r="B5" s="31">
        <v>5</v>
      </c>
      <c r="C5" s="32" t="s">
        <v>68</v>
      </c>
      <c r="D5" s="5">
        <v>2005</v>
      </c>
      <c r="E5" s="83">
        <v>38353</v>
      </c>
      <c r="G5" s="61" t="s">
        <v>227</v>
      </c>
      <c r="H5" s="5" t="s">
        <v>61</v>
      </c>
      <c r="J5" s="31" t="s">
        <v>19</v>
      </c>
      <c r="K5" s="31" t="s">
        <v>20</v>
      </c>
      <c r="L5" s="32" t="s">
        <v>21</v>
      </c>
      <c r="M5" s="32" t="s">
        <v>22</v>
      </c>
      <c r="N5" s="32" t="s">
        <v>23</v>
      </c>
    </row>
    <row r="6" spans="1:14" ht="15">
      <c r="A6" s="5">
        <v>6</v>
      </c>
      <c r="B6" s="31">
        <v>6</v>
      </c>
      <c r="C6" s="32" t="s">
        <v>67</v>
      </c>
      <c r="D6" s="5">
        <v>2002</v>
      </c>
      <c r="E6" s="83">
        <v>37585</v>
      </c>
      <c r="G6" s="61" t="s">
        <v>228</v>
      </c>
      <c r="H6" s="5" t="s">
        <v>61</v>
      </c>
      <c r="J6" s="31" t="s">
        <v>19</v>
      </c>
      <c r="K6" s="31" t="s">
        <v>20</v>
      </c>
      <c r="L6" s="32" t="s">
        <v>21</v>
      </c>
      <c r="M6" s="32" t="s">
        <v>22</v>
      </c>
      <c r="N6" s="32" t="s">
        <v>23</v>
      </c>
    </row>
    <row r="7" spans="1:14" ht="15">
      <c r="A7" s="5">
        <v>7</v>
      </c>
      <c r="B7" s="31">
        <v>7</v>
      </c>
      <c r="C7" s="32" t="s">
        <v>53</v>
      </c>
      <c r="D7" s="5">
        <v>2003</v>
      </c>
      <c r="E7" s="83">
        <v>37655</v>
      </c>
      <c r="G7" s="61" t="s">
        <v>228</v>
      </c>
      <c r="H7" s="5" t="s">
        <v>61</v>
      </c>
      <c r="J7" s="31" t="s">
        <v>19</v>
      </c>
      <c r="K7" s="31" t="s">
        <v>20</v>
      </c>
      <c r="L7" s="32" t="s">
        <v>21</v>
      </c>
      <c r="M7" s="32" t="s">
        <v>22</v>
      </c>
      <c r="N7" s="32" t="s">
        <v>23</v>
      </c>
    </row>
    <row r="8" spans="1:14" ht="15">
      <c r="A8" s="5">
        <v>8</v>
      </c>
      <c r="B8" s="31">
        <v>8</v>
      </c>
      <c r="C8" s="32" t="s">
        <v>42</v>
      </c>
      <c r="D8" s="5">
        <v>2005</v>
      </c>
      <c r="E8" s="83">
        <v>38485</v>
      </c>
      <c r="G8" s="61" t="s">
        <v>28</v>
      </c>
      <c r="H8" s="5" t="s">
        <v>39</v>
      </c>
      <c r="J8" s="31" t="s">
        <v>19</v>
      </c>
      <c r="K8" s="31" t="s">
        <v>20</v>
      </c>
      <c r="L8" s="32" t="s">
        <v>21</v>
      </c>
      <c r="M8" s="32" t="s">
        <v>22</v>
      </c>
      <c r="N8" s="32" t="s">
        <v>23</v>
      </c>
    </row>
    <row r="9" spans="1:14" ht="15">
      <c r="A9" s="5">
        <v>9</v>
      </c>
      <c r="B9" s="31">
        <v>9</v>
      </c>
      <c r="C9" s="32" t="s">
        <v>72</v>
      </c>
      <c r="D9" s="5">
        <v>2004</v>
      </c>
      <c r="E9" s="83">
        <v>38284</v>
      </c>
      <c r="G9" s="61" t="s">
        <v>28</v>
      </c>
      <c r="H9" s="5" t="s">
        <v>39</v>
      </c>
      <c r="J9" s="31" t="s">
        <v>19</v>
      </c>
      <c r="K9" s="31" t="s">
        <v>20</v>
      </c>
      <c r="L9" s="32" t="s">
        <v>21</v>
      </c>
      <c r="M9" s="32" t="s">
        <v>22</v>
      </c>
      <c r="N9" s="32" t="s">
        <v>23</v>
      </c>
    </row>
    <row r="10" spans="1:14" ht="15">
      <c r="A10" s="5">
        <v>10</v>
      </c>
      <c r="B10" s="31">
        <v>10</v>
      </c>
      <c r="C10" s="32" t="s">
        <v>47</v>
      </c>
      <c r="D10" s="5">
        <v>2004</v>
      </c>
      <c r="E10" s="83">
        <v>38059</v>
      </c>
      <c r="G10" s="61" t="s">
        <v>25</v>
      </c>
      <c r="H10" s="5" t="s">
        <v>30</v>
      </c>
      <c r="J10" s="31" t="s">
        <v>19</v>
      </c>
      <c r="K10" s="31" t="s">
        <v>20</v>
      </c>
      <c r="L10" s="32" t="s">
        <v>21</v>
      </c>
      <c r="M10" s="32" t="s">
        <v>22</v>
      </c>
      <c r="N10" s="32" t="s">
        <v>23</v>
      </c>
    </row>
    <row r="11" spans="1:14" ht="15">
      <c r="A11" s="5">
        <v>11</v>
      </c>
      <c r="B11" s="31">
        <v>11</v>
      </c>
      <c r="C11" s="32" t="s">
        <v>71</v>
      </c>
      <c r="D11" s="5">
        <v>2009</v>
      </c>
      <c r="E11" s="83">
        <v>39852</v>
      </c>
      <c r="G11" s="61" t="s">
        <v>25</v>
      </c>
      <c r="H11" s="5" t="s">
        <v>32</v>
      </c>
      <c r="J11" s="31" t="s">
        <v>19</v>
      </c>
      <c r="K11" s="31" t="s">
        <v>20</v>
      </c>
      <c r="L11" s="32" t="s">
        <v>21</v>
      </c>
      <c r="M11" s="32" t="s">
        <v>22</v>
      </c>
      <c r="N11" s="32" t="s">
        <v>23</v>
      </c>
    </row>
    <row r="12" spans="1:14" ht="15">
      <c r="A12" s="5">
        <v>12</v>
      </c>
      <c r="B12" s="31">
        <v>12</v>
      </c>
      <c r="C12" s="32" t="s">
        <v>48</v>
      </c>
      <c r="D12" s="5">
        <v>2006</v>
      </c>
      <c r="E12" s="83">
        <v>38825</v>
      </c>
      <c r="G12" s="61" t="s">
        <v>25</v>
      </c>
      <c r="H12" s="5" t="s">
        <v>30</v>
      </c>
      <c r="J12" s="31" t="s">
        <v>19</v>
      </c>
      <c r="K12" s="31" t="s">
        <v>20</v>
      </c>
      <c r="L12" s="32" t="s">
        <v>21</v>
      </c>
      <c r="M12" s="32" t="s">
        <v>22</v>
      </c>
      <c r="N12" s="32" t="s">
        <v>23</v>
      </c>
    </row>
    <row r="13" spans="1:14" ht="15">
      <c r="A13" s="5">
        <v>13</v>
      </c>
      <c r="B13" s="31">
        <v>13</v>
      </c>
      <c r="C13" s="32" t="s">
        <v>70</v>
      </c>
      <c r="D13" s="5">
        <v>2006</v>
      </c>
      <c r="E13" s="83">
        <v>38830</v>
      </c>
      <c r="G13" s="61" t="s">
        <v>25</v>
      </c>
      <c r="H13" s="5" t="s">
        <v>32</v>
      </c>
      <c r="J13" s="31" t="s">
        <v>19</v>
      </c>
      <c r="K13" s="31" t="s">
        <v>20</v>
      </c>
      <c r="L13" s="32" t="s">
        <v>21</v>
      </c>
      <c r="M13" s="32" t="s">
        <v>22</v>
      </c>
      <c r="N13" s="32" t="s">
        <v>23</v>
      </c>
    </row>
    <row r="14" spans="1:14" ht="15">
      <c r="A14" s="5">
        <v>14</v>
      </c>
      <c r="B14" s="31">
        <v>14</v>
      </c>
      <c r="C14" s="32" t="s">
        <v>73</v>
      </c>
      <c r="D14" s="5">
        <v>2004</v>
      </c>
      <c r="E14" s="83">
        <v>38129</v>
      </c>
      <c r="G14" s="61" t="s">
        <v>25</v>
      </c>
      <c r="H14" s="5" t="s">
        <v>30</v>
      </c>
      <c r="J14" s="31" t="s">
        <v>19</v>
      </c>
      <c r="K14" s="31" t="s">
        <v>20</v>
      </c>
      <c r="L14" s="32" t="s">
        <v>21</v>
      </c>
      <c r="M14" s="32" t="s">
        <v>22</v>
      </c>
      <c r="N14" s="32" t="s">
        <v>23</v>
      </c>
    </row>
    <row r="15" spans="1:14" ht="15">
      <c r="A15" s="5">
        <v>33</v>
      </c>
      <c r="B15" s="31">
        <v>1</v>
      </c>
      <c r="C15" s="32" t="s">
        <v>43</v>
      </c>
      <c r="D15" s="5">
        <v>2005</v>
      </c>
      <c r="E15" s="83">
        <v>38427</v>
      </c>
      <c r="G15" s="61" t="s">
        <v>28</v>
      </c>
      <c r="H15" s="31" t="s">
        <v>39</v>
      </c>
      <c r="J15" s="31" t="s">
        <v>24</v>
      </c>
      <c r="K15" s="31" t="s">
        <v>20</v>
      </c>
      <c r="L15" s="32" t="s">
        <v>21</v>
      </c>
      <c r="M15" s="32" t="s">
        <v>22</v>
      </c>
      <c r="N15" s="32" t="s">
        <v>23</v>
      </c>
    </row>
    <row r="16" spans="1:14" ht="15">
      <c r="A16" s="5">
        <v>34</v>
      </c>
      <c r="B16" s="31">
        <v>2</v>
      </c>
      <c r="C16" s="32" t="s">
        <v>49</v>
      </c>
      <c r="D16" s="5">
        <v>2003</v>
      </c>
      <c r="E16" s="83">
        <v>37857</v>
      </c>
      <c r="G16" s="61" t="s">
        <v>25</v>
      </c>
      <c r="H16" s="31" t="s">
        <v>30</v>
      </c>
      <c r="J16" s="31" t="s">
        <v>24</v>
      </c>
      <c r="K16" s="31" t="s">
        <v>20</v>
      </c>
      <c r="L16" s="32" t="s">
        <v>21</v>
      </c>
      <c r="M16" s="32" t="s">
        <v>22</v>
      </c>
      <c r="N16" s="32" t="s">
        <v>23</v>
      </c>
    </row>
    <row r="17" spans="1:14" ht="15">
      <c r="A17" s="5">
        <v>35</v>
      </c>
      <c r="B17" s="31">
        <v>3</v>
      </c>
      <c r="C17" s="32" t="s">
        <v>59</v>
      </c>
      <c r="D17" s="5">
        <v>2004</v>
      </c>
      <c r="E17" s="83">
        <v>38270</v>
      </c>
      <c r="G17" s="61" t="s">
        <v>228</v>
      </c>
      <c r="H17" s="31" t="s">
        <v>62</v>
      </c>
      <c r="J17" s="31" t="s">
        <v>24</v>
      </c>
      <c r="K17" s="31" t="s">
        <v>20</v>
      </c>
      <c r="L17" s="32" t="s">
        <v>21</v>
      </c>
      <c r="M17" s="32" t="s">
        <v>22</v>
      </c>
      <c r="N17" s="32" t="s">
        <v>23</v>
      </c>
    </row>
    <row r="18" spans="1:14" ht="15">
      <c r="A18" s="5">
        <v>36</v>
      </c>
      <c r="B18" s="31">
        <v>4</v>
      </c>
      <c r="C18" s="62" t="s">
        <v>63</v>
      </c>
      <c r="D18" s="5">
        <v>2003</v>
      </c>
      <c r="E18" s="83">
        <v>37929</v>
      </c>
      <c r="G18" s="61" t="s">
        <v>25</v>
      </c>
      <c r="H18" s="31" t="s">
        <v>32</v>
      </c>
      <c r="J18" s="31" t="s">
        <v>24</v>
      </c>
      <c r="K18" s="31" t="s">
        <v>20</v>
      </c>
      <c r="L18" s="32" t="s">
        <v>21</v>
      </c>
      <c r="M18" s="32" t="s">
        <v>22</v>
      </c>
      <c r="N18" s="32" t="s">
        <v>23</v>
      </c>
    </row>
    <row r="19" spans="1:14" ht="15">
      <c r="A19" s="5">
        <v>37</v>
      </c>
      <c r="B19" s="31">
        <v>5</v>
      </c>
      <c r="C19" s="32" t="s">
        <v>31</v>
      </c>
      <c r="D19" s="5">
        <v>2003</v>
      </c>
      <c r="E19" s="83">
        <v>37666</v>
      </c>
      <c r="G19" s="61" t="s">
        <v>28</v>
      </c>
      <c r="H19" s="31" t="s">
        <v>27</v>
      </c>
      <c r="J19" s="31" t="s">
        <v>24</v>
      </c>
      <c r="K19" s="31" t="s">
        <v>20</v>
      </c>
      <c r="L19" s="32" t="s">
        <v>21</v>
      </c>
      <c r="M19" s="32" t="s">
        <v>22</v>
      </c>
      <c r="N19" s="32" t="s">
        <v>23</v>
      </c>
    </row>
    <row r="20" spans="1:14" ht="15">
      <c r="A20" s="5">
        <v>38</v>
      </c>
      <c r="B20" s="31">
        <v>6</v>
      </c>
      <c r="C20" s="32" t="s">
        <v>51</v>
      </c>
      <c r="D20" s="5">
        <v>2004</v>
      </c>
      <c r="E20" s="83">
        <v>38321</v>
      </c>
      <c r="G20" s="61" t="s">
        <v>25</v>
      </c>
      <c r="H20" s="31" t="s">
        <v>30</v>
      </c>
      <c r="J20" s="31" t="s">
        <v>24</v>
      </c>
      <c r="K20" s="31" t="s">
        <v>20</v>
      </c>
      <c r="L20" s="32" t="s">
        <v>21</v>
      </c>
      <c r="M20" s="32" t="s">
        <v>22</v>
      </c>
      <c r="N20" s="32" t="s">
        <v>23</v>
      </c>
    </row>
    <row r="21" spans="1:14" ht="15">
      <c r="A21" s="5">
        <v>39</v>
      </c>
      <c r="B21" s="5">
        <v>6</v>
      </c>
      <c r="C21" s="3" t="s">
        <v>44</v>
      </c>
      <c r="D21" s="5">
        <v>2005</v>
      </c>
      <c r="E21" s="83">
        <v>38429</v>
      </c>
      <c r="G21" s="61" t="s">
        <v>28</v>
      </c>
      <c r="H21" s="5" t="s">
        <v>39</v>
      </c>
      <c r="J21" s="31" t="s">
        <v>24</v>
      </c>
      <c r="K21" s="31" t="s">
        <v>20</v>
      </c>
      <c r="L21" s="32" t="s">
        <v>21</v>
      </c>
      <c r="M21" s="32" t="s">
        <v>22</v>
      </c>
      <c r="N21" s="32" t="s">
        <v>23</v>
      </c>
    </row>
    <row r="22" spans="1:14" ht="15">
      <c r="A22" s="5">
        <v>40</v>
      </c>
      <c r="B22" s="5">
        <v>8</v>
      </c>
      <c r="C22" s="3" t="s">
        <v>58</v>
      </c>
      <c r="D22" s="5">
        <v>2003</v>
      </c>
      <c r="E22" s="83">
        <v>37701</v>
      </c>
      <c r="G22" s="61" t="s">
        <v>34</v>
      </c>
      <c r="H22" s="5" t="s">
        <v>62</v>
      </c>
      <c r="J22" s="31" t="s">
        <v>24</v>
      </c>
      <c r="K22" s="31" t="s">
        <v>20</v>
      </c>
      <c r="L22" s="32" t="s">
        <v>21</v>
      </c>
      <c r="M22" s="32" t="s">
        <v>22</v>
      </c>
      <c r="N22" s="32" t="s">
        <v>23</v>
      </c>
    </row>
    <row r="23" spans="1:14" ht="15">
      <c r="A23" s="5">
        <v>41</v>
      </c>
      <c r="B23" s="5">
        <v>9</v>
      </c>
      <c r="C23" s="3" t="s">
        <v>54</v>
      </c>
      <c r="D23" s="5">
        <v>2003</v>
      </c>
      <c r="E23" s="83">
        <v>37640</v>
      </c>
      <c r="G23" s="61" t="s">
        <v>227</v>
      </c>
      <c r="H23" s="5" t="s">
        <v>61</v>
      </c>
      <c r="J23" s="31" t="s">
        <v>24</v>
      </c>
      <c r="K23" s="31" t="s">
        <v>20</v>
      </c>
      <c r="L23" s="32" t="s">
        <v>21</v>
      </c>
      <c r="M23" s="32" t="s">
        <v>22</v>
      </c>
      <c r="N23" s="32" t="s">
        <v>23</v>
      </c>
    </row>
    <row r="24" spans="1:14" ht="15">
      <c r="A24" s="5">
        <v>42</v>
      </c>
      <c r="B24" s="5">
        <v>10</v>
      </c>
      <c r="C24" s="3" t="s">
        <v>60</v>
      </c>
      <c r="D24" s="5">
        <v>2004</v>
      </c>
      <c r="E24" s="83">
        <v>38037</v>
      </c>
      <c r="G24" s="61" t="s">
        <v>228</v>
      </c>
      <c r="H24" s="5" t="s">
        <v>62</v>
      </c>
      <c r="J24" s="31" t="s">
        <v>24</v>
      </c>
      <c r="K24" s="31" t="s">
        <v>20</v>
      </c>
      <c r="L24" s="32" t="s">
        <v>21</v>
      </c>
      <c r="M24" s="32" t="s">
        <v>22</v>
      </c>
      <c r="N24" s="32" t="s">
        <v>23</v>
      </c>
    </row>
    <row r="25" spans="1:14" ht="15">
      <c r="A25" s="5">
        <v>43</v>
      </c>
      <c r="B25" s="5">
        <v>11</v>
      </c>
      <c r="C25" s="3" t="s">
        <v>64</v>
      </c>
      <c r="D25" s="5">
        <v>2004</v>
      </c>
      <c r="E25" s="83">
        <v>38089</v>
      </c>
      <c r="G25" s="61" t="s">
        <v>25</v>
      </c>
      <c r="H25" s="5" t="s">
        <v>32</v>
      </c>
      <c r="J25" s="31" t="s">
        <v>24</v>
      </c>
      <c r="K25" s="31" t="s">
        <v>20</v>
      </c>
      <c r="L25" s="32" t="s">
        <v>21</v>
      </c>
      <c r="M25" s="32" t="s">
        <v>22</v>
      </c>
      <c r="N25" s="32" t="s">
        <v>23</v>
      </c>
    </row>
    <row r="26" spans="1:14" ht="15">
      <c r="A26" s="5">
        <v>44</v>
      </c>
      <c r="B26" s="5">
        <v>12</v>
      </c>
      <c r="C26" s="3" t="s">
        <v>45</v>
      </c>
      <c r="D26" s="5">
        <v>2005</v>
      </c>
      <c r="E26" s="83">
        <v>38697</v>
      </c>
      <c r="G26" s="61" t="s">
        <v>28</v>
      </c>
      <c r="H26" s="5" t="s">
        <v>39</v>
      </c>
      <c r="J26" s="31" t="s">
        <v>24</v>
      </c>
      <c r="K26" s="31" t="s">
        <v>20</v>
      </c>
      <c r="L26" s="32" t="s">
        <v>21</v>
      </c>
      <c r="M26" s="32" t="s">
        <v>22</v>
      </c>
      <c r="N26" s="32" t="s">
        <v>23</v>
      </c>
    </row>
    <row r="27" spans="1:14" ht="15">
      <c r="A27" s="5">
        <v>45</v>
      </c>
      <c r="B27" s="5">
        <v>13</v>
      </c>
      <c r="C27" s="3" t="s">
        <v>55</v>
      </c>
      <c r="D27" s="5">
        <v>2003</v>
      </c>
      <c r="E27" s="83">
        <v>37867</v>
      </c>
      <c r="G27" s="61" t="s">
        <v>227</v>
      </c>
      <c r="H27" s="5" t="s">
        <v>61</v>
      </c>
      <c r="J27" s="31" t="s">
        <v>24</v>
      </c>
      <c r="K27" s="31" t="s">
        <v>20</v>
      </c>
      <c r="L27" s="32" t="s">
        <v>21</v>
      </c>
      <c r="M27" s="32" t="s">
        <v>22</v>
      </c>
      <c r="N27" s="32" t="s">
        <v>23</v>
      </c>
    </row>
    <row r="28" spans="1:14" ht="15">
      <c r="A28" s="5">
        <v>46</v>
      </c>
      <c r="B28" s="5">
        <v>14</v>
      </c>
      <c r="C28" s="3" t="s">
        <v>46</v>
      </c>
      <c r="D28" s="5">
        <v>2005</v>
      </c>
      <c r="E28" s="83">
        <v>38446</v>
      </c>
      <c r="G28" s="57" t="s">
        <v>229</v>
      </c>
      <c r="H28" s="5" t="s">
        <v>39</v>
      </c>
      <c r="J28" s="31" t="s">
        <v>24</v>
      </c>
      <c r="K28" s="31" t="s">
        <v>20</v>
      </c>
      <c r="L28" s="32" t="s">
        <v>21</v>
      </c>
      <c r="M28" s="32" t="s">
        <v>22</v>
      </c>
      <c r="N28" s="32" t="s">
        <v>23</v>
      </c>
    </row>
    <row r="29" spans="1:14" ht="15">
      <c r="A29" s="5">
        <v>47</v>
      </c>
      <c r="B29" s="5">
        <v>15</v>
      </c>
      <c r="C29" s="3" t="s">
        <v>50</v>
      </c>
      <c r="D29" s="5">
        <v>2004</v>
      </c>
      <c r="E29" s="83">
        <v>38030</v>
      </c>
      <c r="G29" s="61" t="s">
        <v>25</v>
      </c>
      <c r="H29" s="5" t="s">
        <v>30</v>
      </c>
      <c r="J29" s="31" t="s">
        <v>24</v>
      </c>
      <c r="K29" s="31" t="s">
        <v>20</v>
      </c>
      <c r="L29" s="32" t="s">
        <v>21</v>
      </c>
      <c r="M29" s="32" t="s">
        <v>22</v>
      </c>
      <c r="N29" s="32" t="s">
        <v>23</v>
      </c>
    </row>
    <row r="30" spans="1:14" ht="15">
      <c r="A30" s="5">
        <v>48</v>
      </c>
      <c r="B30" s="5">
        <v>16</v>
      </c>
      <c r="C30" s="3" t="s">
        <v>56</v>
      </c>
      <c r="D30" s="5">
        <v>2003</v>
      </c>
      <c r="E30" s="83">
        <v>37936</v>
      </c>
      <c r="G30" s="61" t="s">
        <v>227</v>
      </c>
      <c r="H30" s="5" t="s">
        <v>61</v>
      </c>
      <c r="J30" s="31" t="s">
        <v>24</v>
      </c>
      <c r="K30" s="31" t="s">
        <v>20</v>
      </c>
      <c r="L30" s="32" t="s">
        <v>21</v>
      </c>
      <c r="M30" s="32" t="s">
        <v>22</v>
      </c>
      <c r="N30" s="32" t="s">
        <v>23</v>
      </c>
    </row>
    <row r="31" spans="1:14" ht="15">
      <c r="A31" s="5">
        <v>49</v>
      </c>
      <c r="B31" s="5">
        <v>17</v>
      </c>
      <c r="C31" s="3" t="s">
        <v>65</v>
      </c>
      <c r="D31" s="5">
        <v>2004</v>
      </c>
      <c r="E31" s="83">
        <v>38166</v>
      </c>
      <c r="G31" s="57" t="s">
        <v>25</v>
      </c>
      <c r="H31" s="5" t="s">
        <v>32</v>
      </c>
      <c r="J31" s="31" t="s">
        <v>24</v>
      </c>
      <c r="K31" s="31" t="s">
        <v>20</v>
      </c>
      <c r="L31" s="32" t="s">
        <v>21</v>
      </c>
      <c r="M31" s="32" t="s">
        <v>22</v>
      </c>
      <c r="N31" s="32" t="s">
        <v>23</v>
      </c>
    </row>
    <row r="32" spans="1:14" ht="15">
      <c r="A32" s="5">
        <v>50</v>
      </c>
      <c r="B32" s="5">
        <v>18</v>
      </c>
      <c r="C32" s="3" t="s">
        <v>57</v>
      </c>
      <c r="D32" s="5">
        <v>2004</v>
      </c>
      <c r="E32" s="83">
        <v>38009</v>
      </c>
      <c r="G32" s="61" t="s">
        <v>227</v>
      </c>
      <c r="H32" s="5" t="s">
        <v>61</v>
      </c>
      <c r="J32" s="31" t="s">
        <v>24</v>
      </c>
      <c r="K32" s="31" t="s">
        <v>20</v>
      </c>
      <c r="L32" s="32" t="s">
        <v>21</v>
      </c>
      <c r="M32" s="32" t="s">
        <v>22</v>
      </c>
      <c r="N32" s="32" t="s">
        <v>23</v>
      </c>
    </row>
    <row r="33" spans="1:14" ht="15">
      <c r="A33" s="5">
        <v>51</v>
      </c>
      <c r="B33" s="5">
        <v>19</v>
      </c>
      <c r="C33" s="3" t="s">
        <v>69</v>
      </c>
      <c r="D33" s="5">
        <v>2006</v>
      </c>
      <c r="E33" s="83">
        <v>38778</v>
      </c>
      <c r="G33" s="61" t="s">
        <v>25</v>
      </c>
      <c r="H33" s="5" t="s">
        <v>32</v>
      </c>
      <c r="J33" s="31" t="s">
        <v>24</v>
      </c>
      <c r="K33" s="31" t="s">
        <v>20</v>
      </c>
      <c r="L33" s="32" t="s">
        <v>21</v>
      </c>
      <c r="M33" s="32" t="s">
        <v>22</v>
      </c>
      <c r="N33" s="32" t="s">
        <v>23</v>
      </c>
    </row>
    <row r="34" spans="7:14" ht="15">
      <c r="G34" s="61"/>
      <c r="J34" s="31"/>
      <c r="K34" s="31"/>
      <c r="L34" s="32"/>
      <c r="M34" s="32"/>
      <c r="N34" s="32"/>
    </row>
    <row r="35" spans="7:14" ht="15">
      <c r="G35" s="61"/>
      <c r="J35" s="31"/>
      <c r="K35" s="31"/>
      <c r="L35" s="32"/>
      <c r="M35" s="32"/>
      <c r="N35" s="32"/>
    </row>
    <row r="36" spans="7:14" ht="15">
      <c r="G36" s="61"/>
      <c r="J36" s="31"/>
      <c r="K36" s="31"/>
      <c r="L36" s="32"/>
      <c r="M36" s="32"/>
      <c r="N36" s="32"/>
    </row>
    <row r="37" spans="10:14" ht="15">
      <c r="J37" s="31"/>
      <c r="K37" s="31"/>
      <c r="L37" s="32"/>
      <c r="M37" s="32"/>
      <c r="N37" s="32"/>
    </row>
    <row r="38" spans="7:14" ht="15">
      <c r="G38" s="61"/>
      <c r="J38" s="31"/>
      <c r="K38" s="31"/>
      <c r="L38" s="32"/>
      <c r="M38" s="32"/>
      <c r="N38" s="32"/>
    </row>
    <row r="39" spans="10:14" ht="15">
      <c r="J39" s="31"/>
      <c r="K39" s="31"/>
      <c r="L39" s="32"/>
      <c r="M39" s="32"/>
      <c r="N39" s="32"/>
    </row>
    <row r="40" spans="10:14" ht="15">
      <c r="J40" s="31"/>
      <c r="K40" s="31"/>
      <c r="L40" s="32"/>
      <c r="M40" s="32"/>
      <c r="N40" s="32"/>
    </row>
    <row r="41" spans="10:14" ht="15">
      <c r="J41" s="31"/>
      <c r="K41" s="31"/>
      <c r="L41" s="32"/>
      <c r="M41" s="32"/>
      <c r="N41" s="32"/>
    </row>
    <row r="42" spans="5:14" ht="15">
      <c r="E42" s="60"/>
      <c r="G42" s="61"/>
      <c r="J42" s="31"/>
      <c r="K42" s="31"/>
      <c r="L42" s="32"/>
      <c r="M42" s="32"/>
      <c r="N42" s="32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Priit</cp:lastModifiedBy>
  <cp:lastPrinted>2019-05-23T10:24:53Z</cp:lastPrinted>
  <dcterms:created xsi:type="dcterms:W3CDTF">2002-05-20T13:02:18Z</dcterms:created>
  <dcterms:modified xsi:type="dcterms:W3CDTF">2019-05-23T12:57:01Z</dcterms:modified>
  <cp:category/>
  <cp:version/>
  <cp:contentType/>
  <cp:contentStatus/>
</cp:coreProperties>
</file>